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InterSect\Downloads\"/>
    </mc:Choice>
  </mc:AlternateContent>
  <xr:revisionPtr revIDLastSave="0" documentId="13_ncr:1_{9305043F-66F6-4D39-84D9-3C132BB40105}" xr6:coauthVersionLast="37" xr6:coauthVersionMax="37" xr10:uidLastSave="{00000000-0000-0000-0000-000000000000}"/>
  <bookViews>
    <workbookView xWindow="0" yWindow="0" windowWidth="17256" windowHeight="5640" activeTab="1" xr2:uid="{00000000-000D-0000-FFFF-FFFF00000000}"/>
  </bookViews>
  <sheets>
    <sheet name="ЖБИ, Бетон, Раствор с 29.04.19" sheetId="3" r:id="rId1"/>
    <sheet name="Лист3" sheetId="4" r:id="rId2"/>
  </sheets>
  <definedNames>
    <definedName name="_xlnm.Print_Area" localSheetId="0">'ЖБИ, Бетон, Раствор с 29.04.19'!$A$1:$I$275,'ЖБИ, Бетон, Раствор с 29.04.19'!$J$1:$P$32</definedName>
  </definedNames>
  <calcPr calcId="179021"/>
</workbook>
</file>

<file path=xl/calcChain.xml><?xml version="1.0" encoding="utf-8"?>
<calcChain xmlns="http://schemas.openxmlformats.org/spreadsheetml/2006/main">
  <c r="A61" i="3" l="1"/>
  <c r="A116" i="3" s="1"/>
  <c r="A171" i="3" s="1"/>
  <c r="A214" i="3" s="1"/>
  <c r="J6" i="3" l="1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2" i="4"/>
</calcChain>
</file>

<file path=xl/sharedStrings.xml><?xml version="1.0" encoding="utf-8"?>
<sst xmlns="http://schemas.openxmlformats.org/spreadsheetml/2006/main" count="1123" uniqueCount="988">
  <si>
    <t>Наименование</t>
  </si>
  <si>
    <t>Размер                       изделия в мм.</t>
  </si>
  <si>
    <t>Масса, т</t>
  </si>
  <si>
    <t>Цена 1 шт.           с НДС</t>
  </si>
  <si>
    <t>ФБС 24-3-6т</t>
  </si>
  <si>
    <t>1ПП14-71</t>
  </si>
  <si>
    <t>1390*390*180</t>
  </si>
  <si>
    <t>ФБС 24-4-6т</t>
  </si>
  <si>
    <t>1ПП16-71</t>
  </si>
  <si>
    <t>1590*390*180</t>
  </si>
  <si>
    <t>ФБС 24-5-6т</t>
  </si>
  <si>
    <t>1ПП18-71</t>
  </si>
  <si>
    <t>1790*390*180</t>
  </si>
  <si>
    <t>ФБС 24-6-6т</t>
  </si>
  <si>
    <t>1ПП20-71</t>
  </si>
  <si>
    <t>1990*390*180</t>
  </si>
  <si>
    <t>ФБС 12-3-6т</t>
  </si>
  <si>
    <t>1ПП22-71</t>
  </si>
  <si>
    <t>2190*390*180</t>
  </si>
  <si>
    <t>ФБС 12-4-6т</t>
  </si>
  <si>
    <t>1ПП24-71</t>
  </si>
  <si>
    <t>2390*390*180</t>
  </si>
  <si>
    <t>ФБС 12-5-6т</t>
  </si>
  <si>
    <t>1ПП26-71</t>
  </si>
  <si>
    <t>2590*390*180</t>
  </si>
  <si>
    <t>ФБС 12-6-6т</t>
  </si>
  <si>
    <t>1ПП28-71</t>
  </si>
  <si>
    <t>2790*390*180</t>
  </si>
  <si>
    <t>ФБС 12-4-3т</t>
  </si>
  <si>
    <t>1ПП30-71</t>
  </si>
  <si>
    <t>2990*390*180</t>
  </si>
  <si>
    <t>ФБС 12-5-3т</t>
  </si>
  <si>
    <t>ФБС 12-6-3т</t>
  </si>
  <si>
    <t>1290*120*140</t>
  </si>
  <si>
    <t>ФБС 9-3-6т</t>
  </si>
  <si>
    <t>1555*120*140</t>
  </si>
  <si>
    <t>ФБС 9-4-6т</t>
  </si>
  <si>
    <t>1680*120*140</t>
  </si>
  <si>
    <t>ФБС 9-5-6т</t>
  </si>
  <si>
    <t>1940*120*140</t>
  </si>
  <si>
    <t>ФБС 9-6-6т</t>
  </si>
  <si>
    <t>2200*120*140</t>
  </si>
  <si>
    <t>2400*120*140</t>
  </si>
  <si>
    <t>2460*120*220</t>
  </si>
  <si>
    <t>2070*120*220</t>
  </si>
  <si>
    <t>1810*120*220</t>
  </si>
  <si>
    <t>1290*120*220</t>
  </si>
  <si>
    <t>1 ПРГ 28-4</t>
  </si>
  <si>
    <t>2980*120*220</t>
  </si>
  <si>
    <t>1 ПРГ 32-4</t>
  </si>
  <si>
    <t>1810*250*220</t>
  </si>
  <si>
    <t>1 ПРГ 36-4</t>
  </si>
  <si>
    <t>2070*250*220</t>
  </si>
  <si>
    <t>1 ПРГ 40-4</t>
  </si>
  <si>
    <t>2460*250*220</t>
  </si>
  <si>
    <t>2 ПРГ 28-4</t>
  </si>
  <si>
    <t>2 ПРГ 32-4</t>
  </si>
  <si>
    <t>2720*250*220</t>
  </si>
  <si>
    <t>2 ПРГ 36-4</t>
  </si>
  <si>
    <t>2 ПРГ 40-4</t>
  </si>
  <si>
    <t>2980*250*220</t>
  </si>
  <si>
    <t>3 ПРГ 44-4</t>
  </si>
  <si>
    <t>3 ПРГ 48-4</t>
  </si>
  <si>
    <t>3 ПРГ 52-4</t>
  </si>
  <si>
    <t>3 ПРГ 56-4</t>
  </si>
  <si>
    <t>3 ПРГ 60-4</t>
  </si>
  <si>
    <t>4 ПРГ 44-4</t>
  </si>
  <si>
    <t>4 ПРГ 48-4</t>
  </si>
  <si>
    <t>4 ПРГ 52-4</t>
  </si>
  <si>
    <t>БР 100.30.15 дор</t>
  </si>
  <si>
    <t>1000*300*150</t>
  </si>
  <si>
    <t>4 ПРГ 60-4</t>
  </si>
  <si>
    <t>БР 100.20.8 трот</t>
  </si>
  <si>
    <t>1000*200*80</t>
  </si>
  <si>
    <t>КС 10.9</t>
  </si>
  <si>
    <t>1160*890*80</t>
  </si>
  <si>
    <t>1 ПР 10-3</t>
  </si>
  <si>
    <t>КС 15.9</t>
  </si>
  <si>
    <t>1680*890*90</t>
  </si>
  <si>
    <t>1 ПР 12-3</t>
  </si>
  <si>
    <t>1 ПР 14-3</t>
  </si>
  <si>
    <t>1 ПР 16-3</t>
  </si>
  <si>
    <t>1 ПР 18-8</t>
  </si>
  <si>
    <t>1 ПР 20-8</t>
  </si>
  <si>
    <t>1 ПР 22-8</t>
  </si>
  <si>
    <t>1 ПР 24-8</t>
  </si>
  <si>
    <t>ПП 10-1-2</t>
  </si>
  <si>
    <t>1200*150</t>
  </si>
  <si>
    <t>1 ПР 26-4</t>
  </si>
  <si>
    <t>ПП 15-2-1</t>
  </si>
  <si>
    <t>1720*150</t>
  </si>
  <si>
    <t>1 ПР 28-4</t>
  </si>
  <si>
    <t>1 ПР 30-4</t>
  </si>
  <si>
    <t>1 ПР 10-37</t>
  </si>
  <si>
    <t>1 ПР 12-37</t>
  </si>
  <si>
    <t>1 ПР 14-37</t>
  </si>
  <si>
    <t>1 ПР 16-37</t>
  </si>
  <si>
    <t>1 ПР 18-37</t>
  </si>
  <si>
    <t>2 ПР 10-6</t>
  </si>
  <si>
    <t>2 ПР 12-6</t>
  </si>
  <si>
    <t>2 ПР 14-6</t>
  </si>
  <si>
    <t>2 ПР 16-6</t>
  </si>
  <si>
    <t>2 ПР 18-12</t>
  </si>
  <si>
    <t>С30.30т-БО</t>
  </si>
  <si>
    <t>3000*300*300</t>
  </si>
  <si>
    <t>2 ПР 20-12</t>
  </si>
  <si>
    <t>С40.30т-БО</t>
  </si>
  <si>
    <t>4000*300*300</t>
  </si>
  <si>
    <t>2 ПР 22-12</t>
  </si>
  <si>
    <t>С50.30т-БО</t>
  </si>
  <si>
    <t>5000*300*300</t>
  </si>
  <si>
    <t>2 ПР 24-12</t>
  </si>
  <si>
    <t>С60.30т-БО</t>
  </si>
  <si>
    <t>6000*300*300</t>
  </si>
  <si>
    <t>2 ПР 26-8</t>
  </si>
  <si>
    <t>С70.30т-БО</t>
  </si>
  <si>
    <t>7000*300*300</t>
  </si>
  <si>
    <t>2 ПР 28-8</t>
  </si>
  <si>
    <t>С80.30т-БО</t>
  </si>
  <si>
    <t>8000*300*300</t>
  </si>
  <si>
    <t>2 ПР 30-8</t>
  </si>
  <si>
    <t>С90.30т-БО</t>
  </si>
  <si>
    <t>9000*300*300</t>
  </si>
  <si>
    <t>2 ПР 10-37</t>
  </si>
  <si>
    <t>С100.30т-БО</t>
  </si>
  <si>
    <t>10000*300*300</t>
  </si>
  <si>
    <t>2 ПР 12-37</t>
  </si>
  <si>
    <t>С110.30т-БО</t>
  </si>
  <si>
    <t>11000*300*300</t>
  </si>
  <si>
    <t>2 ПР 14-37</t>
  </si>
  <si>
    <t>С120.30т-БО</t>
  </si>
  <si>
    <t>12000*300*300</t>
  </si>
  <si>
    <t>2 ПР 16-37</t>
  </si>
  <si>
    <t>2 ПР 18-37</t>
  </si>
  <si>
    <t>2 ПР 20-37</t>
  </si>
  <si>
    <t>2 ПР 22-37</t>
  </si>
  <si>
    <t>2 ПР 24-37</t>
  </si>
  <si>
    <t>2 ПР 26-37</t>
  </si>
  <si>
    <t>П15-8</t>
  </si>
  <si>
    <t>2990*1840*120</t>
  </si>
  <si>
    <t>П11-8</t>
  </si>
  <si>
    <t>2990*1480*100</t>
  </si>
  <si>
    <t>П8-8</t>
  </si>
  <si>
    <t>2990*1160*100</t>
  </si>
  <si>
    <t>П5-8</t>
  </si>
  <si>
    <t>2990*780*70</t>
  </si>
  <si>
    <t>П11д-8</t>
  </si>
  <si>
    <t>740*1480*100</t>
  </si>
  <si>
    <t>П8д-8</t>
  </si>
  <si>
    <t>740*1160*100</t>
  </si>
  <si>
    <t>П5д-8</t>
  </si>
  <si>
    <t>740*780*70</t>
  </si>
  <si>
    <t>П15д-8</t>
  </si>
  <si>
    <t>740*1840*100</t>
  </si>
  <si>
    <t>Лотки  "Л"</t>
  </si>
  <si>
    <t>Л15-8</t>
  </si>
  <si>
    <t>2970*1840*720</t>
  </si>
  <si>
    <t>Л11-8</t>
  </si>
  <si>
    <t>2970*1480*700</t>
  </si>
  <si>
    <t>СВ60.30т-5</t>
  </si>
  <si>
    <t>Л7-8</t>
  </si>
  <si>
    <t>2970*1160*680</t>
  </si>
  <si>
    <t>Л15д-8</t>
  </si>
  <si>
    <t>720*1840*700</t>
  </si>
  <si>
    <t>СВ70.30т-5</t>
  </si>
  <si>
    <t>Л11д-8</t>
  </si>
  <si>
    <t>720*1480*700</t>
  </si>
  <si>
    <t>Л7д-8</t>
  </si>
  <si>
    <t>720*1160*680</t>
  </si>
  <si>
    <t>СВ80.30т-5</t>
  </si>
  <si>
    <t>СВ90.30т-5</t>
  </si>
  <si>
    <t>СВ100.30т-5</t>
  </si>
  <si>
    <t>АП 1-6</t>
  </si>
  <si>
    <t>1240*600*90</t>
  </si>
  <si>
    <t>СВ110.30т-5</t>
  </si>
  <si>
    <t>АП 1-60</t>
  </si>
  <si>
    <t>АП 1-61</t>
  </si>
  <si>
    <t>Опорные подушки "ОП"</t>
  </si>
  <si>
    <t>Балки подкосоурные "ЛБП"</t>
  </si>
  <si>
    <t>ОП 2</t>
  </si>
  <si>
    <t>200*300*90</t>
  </si>
  <si>
    <t>2ЛБП28.25.32</t>
  </si>
  <si>
    <t>2760*320*250</t>
  </si>
  <si>
    <t>ОП 3</t>
  </si>
  <si>
    <t>400*400*90</t>
  </si>
  <si>
    <t>2ЛБП28.25.32-1</t>
  </si>
  <si>
    <t>ОП 5</t>
  </si>
  <si>
    <t>550*650*140</t>
  </si>
  <si>
    <t>2ЛБП29.25.32</t>
  </si>
  <si>
    <t>2900*320*250</t>
  </si>
  <si>
    <t>2ЛБП29.25.32-1</t>
  </si>
  <si>
    <t>2ЛБП32.25.32</t>
  </si>
  <si>
    <t>3200*320*250</t>
  </si>
  <si>
    <t>2ЛБП32.25.32-1</t>
  </si>
  <si>
    <t>Косоуры "ЛБК"</t>
  </si>
  <si>
    <t>2ЛБК33.16.14-4</t>
  </si>
  <si>
    <t>3300*1400*160</t>
  </si>
  <si>
    <t>ЛС10.5-4</t>
  </si>
  <si>
    <t>1050*145*395</t>
  </si>
  <si>
    <t>2ЛБК33.16.14-4а</t>
  </si>
  <si>
    <t>ЛС12-5</t>
  </si>
  <si>
    <t>1200*145*395</t>
  </si>
  <si>
    <t>2ЛБК36.16.15-5</t>
  </si>
  <si>
    <t>3620*1500*160</t>
  </si>
  <si>
    <t>ЛС13.5-5</t>
  </si>
  <si>
    <t>1350*145*395</t>
  </si>
  <si>
    <t>2ЛБК36.16.15-5-5а</t>
  </si>
  <si>
    <t>ЛСВ10.5-4</t>
  </si>
  <si>
    <t>1050*320*60</t>
  </si>
  <si>
    <t>2ЛБК39.16.16.5-5</t>
  </si>
  <si>
    <t>3950*1650*160</t>
  </si>
  <si>
    <t>ЛСВ12-5</t>
  </si>
  <si>
    <t>1200*320*60</t>
  </si>
  <si>
    <t>2ЛБК39.16.16.5-5а</t>
  </si>
  <si>
    <t>ЛСВ13.5-5</t>
  </si>
  <si>
    <t>1350*320*60</t>
  </si>
  <si>
    <t>2ЛБК43.16.18-5</t>
  </si>
  <si>
    <t>4290*1800*160</t>
  </si>
  <si>
    <t>2ЛБК43.16.18-5а</t>
  </si>
  <si>
    <t>2ЛБК46.16.19.5-5</t>
  </si>
  <si>
    <t>4620*1950*160</t>
  </si>
  <si>
    <t>2ЛБК46.16.19.5-5а</t>
  </si>
  <si>
    <t>2ЛБК49.16.21-5</t>
  </si>
  <si>
    <t>4950*2100*160</t>
  </si>
  <si>
    <t>2ЛБК49.16.21-5А</t>
  </si>
  <si>
    <t>1555*120*220</t>
  </si>
  <si>
    <t>ПДНм-АтV</t>
  </si>
  <si>
    <t>6000*2000*140</t>
  </si>
  <si>
    <t>2790*190*380</t>
  </si>
  <si>
    <t>3190*190*380</t>
  </si>
  <si>
    <t>3590*190*380</t>
  </si>
  <si>
    <t>3990*190*380</t>
  </si>
  <si>
    <t>2790*290*380</t>
  </si>
  <si>
    <t>3190*290*380</t>
  </si>
  <si>
    <t>3590*290*380</t>
  </si>
  <si>
    <t>3990*290*380</t>
  </si>
  <si>
    <t>4390*190*580</t>
  </si>
  <si>
    <t>4790*190*580</t>
  </si>
  <si>
    <t>5190*190*580</t>
  </si>
  <si>
    <t>5590*190*580</t>
  </si>
  <si>
    <t>5990*190*580</t>
  </si>
  <si>
    <t>4390*290*580</t>
  </si>
  <si>
    <t>4790*290*580</t>
  </si>
  <si>
    <t>5190*290*580</t>
  </si>
  <si>
    <t>5990*290*580</t>
  </si>
  <si>
    <t>2380*300*580</t>
  </si>
  <si>
    <t>2380*400*580</t>
  </si>
  <si>
    <t>2380*500*580</t>
  </si>
  <si>
    <t>2380*600*580</t>
  </si>
  <si>
    <t>1180*300*580</t>
  </si>
  <si>
    <t>1180*400*580</t>
  </si>
  <si>
    <t>1180*500*580</t>
  </si>
  <si>
    <t>1180*600*580</t>
  </si>
  <si>
    <t>1180*400*280</t>
  </si>
  <si>
    <t>1180*500*280</t>
  </si>
  <si>
    <t>1180*600*280</t>
  </si>
  <si>
    <t>880*300*580</t>
  </si>
  <si>
    <t>880*400*580</t>
  </si>
  <si>
    <t>880*500*580</t>
  </si>
  <si>
    <t>880*600*580</t>
  </si>
  <si>
    <t xml:space="preserve">                   Сваи цельные "С"</t>
  </si>
  <si>
    <t xml:space="preserve">      Прогоны  "ПРГ"</t>
  </si>
  <si>
    <t xml:space="preserve">                  Плиты Лотковые "П"</t>
  </si>
  <si>
    <t xml:space="preserve"> Плиты парапетные</t>
  </si>
  <si>
    <t xml:space="preserve"> Дорожные плиты</t>
  </si>
  <si>
    <t xml:space="preserve">                    Перемычки "ПР"</t>
  </si>
  <si>
    <r>
      <t>Цена 1 м</t>
    </r>
    <r>
      <rPr>
        <b/>
        <vertAlign val="superscript"/>
        <sz val="11"/>
        <rFont val="Arial"/>
        <family val="2"/>
        <charset val="204"/>
      </rPr>
      <t xml:space="preserve">3 </t>
    </r>
    <r>
      <rPr>
        <b/>
        <sz val="11"/>
        <rFont val="Arial"/>
        <family val="2"/>
        <charset val="204"/>
      </rPr>
      <t>с НДС</t>
    </r>
  </si>
  <si>
    <t>до -15</t>
  </si>
  <si>
    <t>Товарный бетон, ОК 10-15</t>
  </si>
  <si>
    <t>ПБ 18-12-16</t>
  </si>
  <si>
    <t>ПБ 55-12-8</t>
  </si>
  <si>
    <t>ПБ 19-12-16</t>
  </si>
  <si>
    <t>ПБ 56-12-8</t>
  </si>
  <si>
    <t>ПБ 20-12-16</t>
  </si>
  <si>
    <t>ПБ 57-12-8</t>
  </si>
  <si>
    <t>ПБ 21-12-16</t>
  </si>
  <si>
    <t>ПБ 58-12-8</t>
  </si>
  <si>
    <t>ПБ 22-12-16</t>
  </si>
  <si>
    <t>ПБ 59-12-8</t>
  </si>
  <si>
    <t>ПБ 23-12-16</t>
  </si>
  <si>
    <t>ПБ 60-12-8</t>
  </si>
  <si>
    <t>ПБ 24-12-16</t>
  </si>
  <si>
    <t>ПБ 61-12-8</t>
  </si>
  <si>
    <t>ПБ 25-12-16</t>
  </si>
  <si>
    <t>ПБ 62-12-8</t>
  </si>
  <si>
    <t>ПБ 26-12-16</t>
  </si>
  <si>
    <t>ПБ 63-12-8</t>
  </si>
  <si>
    <t>ПБ 27-12-16</t>
  </si>
  <si>
    <t>ПБ 64-12-8</t>
  </si>
  <si>
    <t>ПБ 28-12-16</t>
  </si>
  <si>
    <t>ПБ 65-12-8</t>
  </si>
  <si>
    <t>ПБ 29-12-16</t>
  </si>
  <si>
    <t>ПБ 66-12-8</t>
  </si>
  <si>
    <t>ПБ 30-12-16</t>
  </si>
  <si>
    <t>ПБ 67-12-8</t>
  </si>
  <si>
    <t>ПБ 31-12-16</t>
  </si>
  <si>
    <t>ПБ 68-12-8</t>
  </si>
  <si>
    <t>ПБ 32-12-16</t>
  </si>
  <si>
    <t>ПБ 69-12-8</t>
  </si>
  <si>
    <t>ПБ 33-12-16</t>
  </si>
  <si>
    <t>ПБ 70-12-8</t>
  </si>
  <si>
    <t>ПБ 34-12-16</t>
  </si>
  <si>
    <t>ПБ 71-12-8</t>
  </si>
  <si>
    <t>ПБ 35-12-16</t>
  </si>
  <si>
    <t>ПБ 72-12-8</t>
  </si>
  <si>
    <t>ПБ 36-12-16</t>
  </si>
  <si>
    <t>ПБ 73-12-12</t>
  </si>
  <si>
    <t>ПБ 37-12-12</t>
  </si>
  <si>
    <t>ПБ 74-12-12</t>
  </si>
  <si>
    <t>ПБ 38-12-12</t>
  </si>
  <si>
    <t>ПБ 75-12-12</t>
  </si>
  <si>
    <t>ПБ 39-12-12</t>
  </si>
  <si>
    <t>ПБ 76-12-12</t>
  </si>
  <si>
    <t>ПБ 40-12-12</t>
  </si>
  <si>
    <t>ПБ 77-12-12</t>
  </si>
  <si>
    <t>ПБ 41-12-12</t>
  </si>
  <si>
    <t>ПБ 78-12-12</t>
  </si>
  <si>
    <t>ПБ 42-12-12</t>
  </si>
  <si>
    <t>ПБ 43-12-10</t>
  </si>
  <si>
    <t>ПБ 44-12-10</t>
  </si>
  <si>
    <t>ПБ 45-12-10</t>
  </si>
  <si>
    <t>ПБ 46-12-10</t>
  </si>
  <si>
    <t>ПБ 47-12-10</t>
  </si>
  <si>
    <t>ПБ 48-12-10</t>
  </si>
  <si>
    <t>ПБ 85-12-8</t>
  </si>
  <si>
    <t>ПБ 49-12-8</t>
  </si>
  <si>
    <t>ПБ 86-12-8</t>
  </si>
  <si>
    <t>ПБ 50-12-8</t>
  </si>
  <si>
    <t>ПБ 87-12-8</t>
  </si>
  <si>
    <t>ПБ 51-12-8</t>
  </si>
  <si>
    <t>ПБ 88-12-8</t>
  </si>
  <si>
    <t>ПБ 52-12-8</t>
  </si>
  <si>
    <t>ПБ 89-12-8</t>
  </si>
  <si>
    <t>ПБ 53-12-8</t>
  </si>
  <si>
    <t>ПБ 90-12-8</t>
  </si>
  <si>
    <t>ПБ 54-12-8</t>
  </si>
  <si>
    <t>990*120*140</t>
  </si>
  <si>
    <t>2980*120*140</t>
  </si>
  <si>
    <t>2850*120*140</t>
  </si>
  <si>
    <t>2720*120*220</t>
  </si>
  <si>
    <t>9500*240*165</t>
  </si>
  <si>
    <t>СВ120.30т-5</t>
  </si>
  <si>
    <t>990*90*180</t>
  </si>
  <si>
    <t>1190*90*180</t>
  </si>
  <si>
    <t>1390*90*180</t>
  </si>
  <si>
    <t>1590*90*180</t>
  </si>
  <si>
    <t>1790*90*180</t>
  </si>
  <si>
    <t>1990*90*180</t>
  </si>
  <si>
    <t>2190*90*180</t>
  </si>
  <si>
    <t>2390*90*180</t>
  </si>
  <si>
    <t>2590*90*180</t>
  </si>
  <si>
    <t>2790*90*180</t>
  </si>
  <si>
    <t>2990*90*180</t>
  </si>
  <si>
    <t>990*190*180</t>
  </si>
  <si>
    <t>1190*190*180</t>
  </si>
  <si>
    <t>1390*190*180</t>
  </si>
  <si>
    <t>1590*190*180</t>
  </si>
  <si>
    <t>1790*190*180</t>
  </si>
  <si>
    <t>1990*190*180</t>
  </si>
  <si>
    <t>2190*190*180</t>
  </si>
  <si>
    <t>2390*190*180</t>
  </si>
  <si>
    <t>2590*190*180</t>
  </si>
  <si>
    <t>2790*190*180</t>
  </si>
  <si>
    <t>2990*190*180</t>
  </si>
  <si>
    <t>до -25</t>
  </si>
  <si>
    <r>
      <t xml:space="preserve">М 100  </t>
    </r>
    <r>
      <rPr>
        <sz val="9"/>
        <rFont val="Arial"/>
        <family val="2"/>
        <charset val="204"/>
      </rPr>
      <t>(B 7,5 W2 F50)</t>
    </r>
  </si>
  <si>
    <r>
      <t xml:space="preserve">М 150  </t>
    </r>
    <r>
      <rPr>
        <sz val="9"/>
        <rFont val="Arial"/>
        <family val="2"/>
        <charset val="204"/>
      </rPr>
      <t>(B 12,5 W2 F50)</t>
    </r>
  </si>
  <si>
    <r>
      <t xml:space="preserve">М 200  </t>
    </r>
    <r>
      <rPr>
        <sz val="9"/>
        <rFont val="Arial"/>
        <family val="2"/>
        <charset val="204"/>
      </rPr>
      <t>(B 15 W4 F75)</t>
    </r>
  </si>
  <si>
    <r>
      <t xml:space="preserve">М 250  </t>
    </r>
    <r>
      <rPr>
        <sz val="9"/>
        <rFont val="Arial"/>
        <family val="2"/>
        <charset val="204"/>
      </rPr>
      <t>(B 20 W4 F75)</t>
    </r>
  </si>
  <si>
    <r>
      <t xml:space="preserve">М 300  </t>
    </r>
    <r>
      <rPr>
        <sz val="9"/>
        <rFont val="Arial"/>
        <family val="2"/>
        <charset val="204"/>
      </rPr>
      <t>(B 22,5 W6 F100)</t>
    </r>
  </si>
  <si>
    <r>
      <t xml:space="preserve">М 350  </t>
    </r>
    <r>
      <rPr>
        <sz val="9"/>
        <rFont val="Arial"/>
        <family val="2"/>
        <charset val="204"/>
      </rPr>
      <t>(B 25 W6 F100)</t>
    </r>
  </si>
  <si>
    <r>
      <t xml:space="preserve">М 400  </t>
    </r>
    <r>
      <rPr>
        <sz val="9"/>
        <rFont val="Arial"/>
        <family val="2"/>
        <charset val="204"/>
      </rPr>
      <t>(B 30 W8 F150)</t>
    </r>
  </si>
  <si>
    <r>
      <t xml:space="preserve">М 100, ГОСТ28013-98  </t>
    </r>
    <r>
      <rPr>
        <sz val="9"/>
        <rFont val="Arial"/>
        <family val="2"/>
        <charset val="204"/>
      </rPr>
      <t>(B 7,5 F50)</t>
    </r>
  </si>
  <si>
    <r>
      <t xml:space="preserve">М 150, ГОСТ28013-98  </t>
    </r>
    <r>
      <rPr>
        <sz val="9"/>
        <rFont val="Arial"/>
        <family val="2"/>
        <charset val="204"/>
      </rPr>
      <t>(B 12,5 F50)</t>
    </r>
  </si>
  <si>
    <r>
      <t xml:space="preserve">М 200, ГОСТ28013-98  </t>
    </r>
    <r>
      <rPr>
        <sz val="9"/>
        <rFont val="Arial"/>
        <family val="2"/>
        <charset val="204"/>
      </rPr>
      <t>(B 15 F75)</t>
    </r>
  </si>
  <si>
    <t>ПБ 54-12-10</t>
  </si>
  <si>
    <t>ПБ 55-12-10</t>
  </si>
  <si>
    <t>ПБ 56-12-10</t>
  </si>
  <si>
    <t>ПБ 57-12-10</t>
  </si>
  <si>
    <t>ПБ 58-12-10</t>
  </si>
  <si>
    <t>ПБ 59-12-10</t>
  </si>
  <si>
    <t>ПБ 60-12-10</t>
  </si>
  <si>
    <t>ПБ 61-12-10</t>
  </si>
  <si>
    <t>ПБ 62-12-10</t>
  </si>
  <si>
    <t>ПБ 63-12-10</t>
  </si>
  <si>
    <t>ПБ 64-12-10</t>
  </si>
  <si>
    <t>ПБ 65-12-10</t>
  </si>
  <si>
    <t>ПБ 66-12-10</t>
  </si>
  <si>
    <t>ПБ 67-12-16</t>
  </si>
  <si>
    <t>ПБ 70-12-16</t>
  </si>
  <si>
    <t>ПБ 71-12-16</t>
  </si>
  <si>
    <t>ПБ 73-12-8</t>
  </si>
  <si>
    <t>ПБ 74-12-8</t>
  </si>
  <si>
    <t>ПБ 75-12-8</t>
  </si>
  <si>
    <t>ПБ 76-12-8</t>
  </si>
  <si>
    <t>ПБ 77-12-8</t>
  </si>
  <si>
    <t>ПБ 78-12-8</t>
  </si>
  <si>
    <t>Товарный Бетон, Раствор Кладочный</t>
  </si>
  <si>
    <t>Длина плиты в мм.</t>
  </si>
  <si>
    <t>Цена 1 шт. с НДС</t>
  </si>
  <si>
    <t xml:space="preserve">                         Плитные перемычки "ПП"</t>
  </si>
  <si>
    <t xml:space="preserve">                       Бордюры</t>
  </si>
  <si>
    <t>Плиты мощения "ПМ"</t>
  </si>
  <si>
    <t>ПМ-1</t>
  </si>
  <si>
    <t>500*500*60</t>
  </si>
  <si>
    <t>ПМ-2</t>
  </si>
  <si>
    <t>250*500*50</t>
  </si>
  <si>
    <t>ПМ-3</t>
  </si>
  <si>
    <t>500*500*50</t>
  </si>
  <si>
    <t xml:space="preserve"> Балки подкрановых путей башенных кранов</t>
  </si>
  <si>
    <t>ПБ-625</t>
  </si>
  <si>
    <t>6240*860*230</t>
  </si>
  <si>
    <t>ЛС 11</t>
  </si>
  <si>
    <t>ЛС 12</t>
  </si>
  <si>
    <t>ЛС 14</t>
  </si>
  <si>
    <t>ЛС 15</t>
  </si>
  <si>
    <t>ЛС 17</t>
  </si>
  <si>
    <t>ЛС 23</t>
  </si>
  <si>
    <t>ЛС 18</t>
  </si>
  <si>
    <t>1100*145*330</t>
  </si>
  <si>
    <t>1200*145*330</t>
  </si>
  <si>
    <t>1400*145*330</t>
  </si>
  <si>
    <t>1500*145*330</t>
  </si>
  <si>
    <t>1700*145*330</t>
  </si>
  <si>
    <t>1800*145*330</t>
  </si>
  <si>
    <t>2250*145*330</t>
  </si>
  <si>
    <t xml:space="preserve">                 Сваи составные "СВ, СН"</t>
  </si>
  <si>
    <t>11000*280*185</t>
  </si>
  <si>
    <t>СВ95-3с</t>
  </si>
  <si>
    <t>СВ95-2с</t>
  </si>
  <si>
    <t>П16-15</t>
  </si>
  <si>
    <t>П12-12</t>
  </si>
  <si>
    <t>П9-15</t>
  </si>
  <si>
    <t>П16д-15</t>
  </si>
  <si>
    <t>П12д-12</t>
  </si>
  <si>
    <t>П9д-15</t>
  </si>
  <si>
    <t>2990*1840*180</t>
  </si>
  <si>
    <t>2990*1480*160</t>
  </si>
  <si>
    <t>2990*1160*120</t>
  </si>
  <si>
    <t>740*1840*180</t>
  </si>
  <si>
    <t>740*1480*160</t>
  </si>
  <si>
    <t>740*1160*120</t>
  </si>
  <si>
    <t xml:space="preserve">        Опоры ЛЭП СВ</t>
  </si>
  <si>
    <t xml:space="preserve">                          Сваи струноармированные    </t>
  </si>
  <si>
    <t>Раствор кладочный, ПК 2</t>
  </si>
  <si>
    <t>без   добавок</t>
  </si>
  <si>
    <t>до -5</t>
  </si>
  <si>
    <t>до -10</t>
  </si>
  <si>
    <t>до -20</t>
  </si>
  <si>
    <r>
      <t xml:space="preserve">М 75,   ГОСТ28013-98  </t>
    </r>
    <r>
      <rPr>
        <sz val="9"/>
        <rFont val="Arial"/>
        <family val="2"/>
        <charset val="204"/>
      </rPr>
      <t>(B5 F35)</t>
    </r>
  </si>
  <si>
    <r>
      <t xml:space="preserve">М 50,   ГОСТ28013-98  </t>
    </r>
    <r>
      <rPr>
        <sz val="9"/>
        <rFont val="Arial"/>
        <family val="2"/>
        <charset val="204"/>
      </rPr>
      <t>(B 3,5 F35)</t>
    </r>
  </si>
  <si>
    <t xml:space="preserve">              отдел сбыта: (347) 242-02-52;  240-50-90, факс:224-66-78  Сайт www.dskkpd.ru,  e-mail: priem@dskkpd.ru
              Адрес:450027, РБ, г.Уфа, ул. Уфимское шоссе 3/1</t>
  </si>
  <si>
    <t>1 ЛМ27.11.14-4</t>
  </si>
  <si>
    <t>1 ЛМ27.12.14-4</t>
  </si>
  <si>
    <t>1 ЛМ30.11.15-4</t>
  </si>
  <si>
    <t>1 ЛМ30.12.15-4</t>
  </si>
  <si>
    <t>2 ЛП25-15-4к</t>
  </si>
  <si>
    <t xml:space="preserve">                         Лестничные марши</t>
  </si>
  <si>
    <t>2720*1200*1400</t>
  </si>
  <si>
    <t>2720*1050*1400</t>
  </si>
  <si>
    <t>3030*1050*1500</t>
  </si>
  <si>
    <t>3030*1200*1500</t>
  </si>
  <si>
    <t>2500*1600</t>
  </si>
  <si>
    <t xml:space="preserve">              отдел сбыта: (347) 242-02-52;  240-50-90, факс:224-66-78  Сайт www.dskkpd.ru,  e-mail: sbit@dskkpd.ru
              Адрес:450027, РБ, г.Уфа, ул. Уфимское шоссе 3/1</t>
  </si>
  <si>
    <t xml:space="preserve">              отдел сбыта: (347) 242-02-52;  224-50-90, факс:224-66-78  Сайт www.dskkpd.ru,  e-mail: sbit@dskkpd.ru
              Адрес:450027, РБ, г.Уфа, ул. Уфимское шоссе 3/1</t>
  </si>
  <si>
    <t>ПБ 81-12-8</t>
  </si>
  <si>
    <t>ПБ 80-12-8</t>
  </si>
  <si>
    <t>ПБ 82-12-8</t>
  </si>
  <si>
    <t>ПБ 83-12-8</t>
  </si>
  <si>
    <t>ПБ 84-12-8</t>
  </si>
  <si>
    <t>ПБ 79-12-8</t>
  </si>
  <si>
    <t>ПН 10-1</t>
  </si>
  <si>
    <t>ПН 15-1</t>
  </si>
  <si>
    <t>2 ПБ10-1п</t>
  </si>
  <si>
    <t>2 ПБ13-1п</t>
  </si>
  <si>
    <t>2 ПБ16-2п</t>
  </si>
  <si>
    <t>2 ПБ17-2п</t>
  </si>
  <si>
    <t>2 ПБ19-3п</t>
  </si>
  <si>
    <t>2 ПБ22-3п</t>
  </si>
  <si>
    <t>2 ПБ25-3п</t>
  </si>
  <si>
    <t>2 ПБ29-4п</t>
  </si>
  <si>
    <t>2 ПБ30-4п</t>
  </si>
  <si>
    <t>3 ПБ13-37п</t>
  </si>
  <si>
    <t>3 ПБ16-37п</t>
  </si>
  <si>
    <t>3 ПБ18-8п</t>
  </si>
  <si>
    <t>3 ПБ18-37п</t>
  </si>
  <si>
    <t>3 ПБ21-8п</t>
  </si>
  <si>
    <t>3 ПБ25-8п</t>
  </si>
  <si>
    <t>3 ПБ27-8п</t>
  </si>
  <si>
    <t>3 ПБ30-8п</t>
  </si>
  <si>
    <t>5 ПБ18-27п</t>
  </si>
  <si>
    <t>5 ПБ21-27п</t>
  </si>
  <si>
    <t>5 ПБ25-27п</t>
  </si>
  <si>
    <t>5 ПБ25-37п</t>
  </si>
  <si>
    <t>5 ПБ27-27п</t>
  </si>
  <si>
    <t>5 ПБ27-37п</t>
  </si>
  <si>
    <t>5 ПБ30-27п</t>
  </si>
  <si>
    <t>5 ПБ30-37п</t>
  </si>
  <si>
    <t xml:space="preserve">              Лестничные ступени "ЛС"</t>
  </si>
  <si>
    <t xml:space="preserve">                Лестничные ступени "ЛС,ЛСВ"</t>
  </si>
  <si>
    <r>
      <t xml:space="preserve">         </t>
    </r>
    <r>
      <rPr>
        <b/>
        <sz val="13"/>
        <color indexed="8"/>
        <rFont val="Calibri"/>
        <family val="2"/>
        <charset val="204"/>
      </rPr>
      <t xml:space="preserve"> Плиты перекрытия  безопалубочного формования (ПБ)</t>
    </r>
    <r>
      <rPr>
        <b/>
        <sz val="11"/>
        <color indexed="8"/>
        <rFont val="Calibri"/>
        <family val="2"/>
        <charset val="204"/>
      </rPr>
      <t xml:space="preserve">                                  длина от 1,8 до 9 м, ширина 1,2 м, высота 220 мм</t>
    </r>
  </si>
  <si>
    <t xml:space="preserve">                             Фундаментные блоки "ФБС"</t>
  </si>
  <si>
    <t xml:space="preserve">                                Перемычки  "ПБ"</t>
  </si>
  <si>
    <t xml:space="preserve">                               Крышки, днища колодцев "ПП","ПН"</t>
  </si>
  <si>
    <t xml:space="preserve">                           Кольца для колодцев "КС"</t>
  </si>
  <si>
    <t xml:space="preserve">                               ООО «ДСК КПД» </t>
  </si>
  <si>
    <t xml:space="preserve">                              ООО «ДСК КПД» </t>
  </si>
  <si>
    <t xml:space="preserve">                     ООО «ДСК КПД» </t>
  </si>
  <si>
    <t>СВ110-3,5</t>
  </si>
  <si>
    <t>СВ110-5</t>
  </si>
  <si>
    <t>5 ПБ21-37п</t>
  </si>
  <si>
    <t>4 ПРГ 56-4</t>
  </si>
  <si>
    <t>5590*290*580</t>
  </si>
  <si>
    <t>Снпр50.30т-БФ-1</t>
  </si>
  <si>
    <t>Снпр60.30т-БФ-1</t>
  </si>
  <si>
    <t>Снпр70.30т-БФ-2</t>
  </si>
  <si>
    <t>Снпр80.30т-БФ-2</t>
  </si>
  <si>
    <t>Снпр90.30т-БФ-3</t>
  </si>
  <si>
    <t>Снпр100.30т-БФ-3</t>
  </si>
  <si>
    <t>Снпр110.30т-БФ-4</t>
  </si>
  <si>
    <t>Снпр120.30т-БФ-4</t>
  </si>
  <si>
    <r>
      <t xml:space="preserve">         </t>
    </r>
    <r>
      <rPr>
        <b/>
        <sz val="13"/>
        <color indexed="8"/>
        <rFont val="Calibri"/>
        <family val="2"/>
        <charset val="204"/>
      </rPr>
      <t xml:space="preserve"> Плиты перекрытия  безопалубочного формования (7ПБ)</t>
    </r>
    <r>
      <rPr>
        <b/>
        <sz val="11"/>
        <color indexed="8"/>
        <rFont val="Calibri"/>
        <family val="2"/>
        <charset val="204"/>
      </rPr>
      <t xml:space="preserve">                                  длина от 1.8 до 7.8 м, ширина 1.2 м, высота 160 мм</t>
    </r>
  </si>
  <si>
    <r>
      <t xml:space="preserve">М 150, ГОСТ28013-98  </t>
    </r>
    <r>
      <rPr>
        <sz val="9"/>
        <rFont val="Arial"/>
        <family val="2"/>
        <charset val="204"/>
      </rPr>
      <t xml:space="preserve">(B 12,5 F50) </t>
    </r>
    <r>
      <rPr>
        <b/>
        <sz val="9"/>
        <rFont val="Arial"/>
        <family val="2"/>
        <charset val="204"/>
      </rPr>
      <t>безусадочный</t>
    </r>
  </si>
  <si>
    <t>Номенклатура</t>
  </si>
  <si>
    <t>2. Прайсовая цена</t>
  </si>
  <si>
    <t>2ЛБК33.16.14-4А</t>
  </si>
  <si>
    <t>2ЛБК36.16.15-5а</t>
  </si>
  <si>
    <t>2ЛБК39.16.16.5-5А</t>
  </si>
  <si>
    <t>2ЛБК43.16.18-5А</t>
  </si>
  <si>
    <t>2ЛБК46.16.19.5-5А</t>
  </si>
  <si>
    <t>2ЛБК49.16.21-5а</t>
  </si>
  <si>
    <t>2ЛП25-15-4к</t>
  </si>
  <si>
    <t>ЛС11</t>
  </si>
  <si>
    <t>ЛС12</t>
  </si>
  <si>
    <t>ЛС14</t>
  </si>
  <si>
    <t>ЛС15</t>
  </si>
  <si>
    <t>ЛС17</t>
  </si>
  <si>
    <t>ЛС18</t>
  </si>
  <si>
    <t>ЛС23</t>
  </si>
  <si>
    <t>1ЛМ27.11.14-4</t>
  </si>
  <si>
    <t>1ЛМ27.12.14-4</t>
  </si>
  <si>
    <t>1ЛМ30.11.15-4</t>
  </si>
  <si>
    <t>1ЛМ30.12.15-4</t>
  </si>
  <si>
    <t>2ПБ10-1п</t>
  </si>
  <si>
    <t>2ПБ13-1п</t>
  </si>
  <si>
    <t>2ПБ16-2п</t>
  </si>
  <si>
    <t>2ПБ17-2п</t>
  </si>
  <si>
    <t>2ПБ19-3п</t>
  </si>
  <si>
    <t>2ПБ22-3п</t>
  </si>
  <si>
    <t>2ПБ25-3п</t>
  </si>
  <si>
    <t>2ПБ29-4п</t>
  </si>
  <si>
    <t>2ПБ30-4п</t>
  </si>
  <si>
    <t>3ПБ13-37-П</t>
  </si>
  <si>
    <t>3ПБ16-37-П</t>
  </si>
  <si>
    <t>3ПБ18-37-П</t>
  </si>
  <si>
    <t>3ПБ18-8п</t>
  </si>
  <si>
    <t>3ПБ21-8п</t>
  </si>
  <si>
    <t>3ПБ25-8п</t>
  </si>
  <si>
    <t>3ПБ27-8п</t>
  </si>
  <si>
    <t>3ПБ30-8п</t>
  </si>
  <si>
    <t>5ПБ18-27п</t>
  </si>
  <si>
    <t>5ПБ21-27п</t>
  </si>
  <si>
    <t>5ПБ21-37п</t>
  </si>
  <si>
    <t>5ПБ25-27п</t>
  </si>
  <si>
    <t>5ПБ25-37п</t>
  </si>
  <si>
    <t>5ПБ27-27п</t>
  </si>
  <si>
    <t>5ПБ27-37п</t>
  </si>
  <si>
    <t>5ПБ30-27п</t>
  </si>
  <si>
    <t>5ПБ30-37п</t>
  </si>
  <si>
    <t>1ПР10-3</t>
  </si>
  <si>
    <t>1ПР10-37</t>
  </si>
  <si>
    <t>1ПР12-3</t>
  </si>
  <si>
    <t>1ПР12-37</t>
  </si>
  <si>
    <t>1ПР14-3</t>
  </si>
  <si>
    <t>1ПР14-37</t>
  </si>
  <si>
    <t>1ПР16-3</t>
  </si>
  <si>
    <t>1ПР16-37</t>
  </si>
  <si>
    <t>1ПР18-8(перемычки)</t>
  </si>
  <si>
    <t>1ПР18-37</t>
  </si>
  <si>
    <t>1ПР20-8</t>
  </si>
  <si>
    <t>1ПР22-8</t>
  </si>
  <si>
    <t>1ПР24-8</t>
  </si>
  <si>
    <t>1ПР26-4</t>
  </si>
  <si>
    <t>1ПР28-4</t>
  </si>
  <si>
    <t>1ПР30-4</t>
  </si>
  <si>
    <t>2ПР10-6</t>
  </si>
  <si>
    <t>2ПР10-37</t>
  </si>
  <si>
    <t>2ПР12-6</t>
  </si>
  <si>
    <t>2ПР12-37</t>
  </si>
  <si>
    <t>2ПР14-6</t>
  </si>
  <si>
    <t>2ПР14-37</t>
  </si>
  <si>
    <t>2ПР16-6</t>
  </si>
  <si>
    <t>2ПР16-37</t>
  </si>
  <si>
    <t>2ПР18-12</t>
  </si>
  <si>
    <t>2ПР18-37</t>
  </si>
  <si>
    <t>2ПР20-12</t>
  </si>
  <si>
    <t>2ПР20-37</t>
  </si>
  <si>
    <t>2ПР22-12</t>
  </si>
  <si>
    <t>2ПР22-37</t>
  </si>
  <si>
    <t>2ПР24-12</t>
  </si>
  <si>
    <t>2ПР24-37</t>
  </si>
  <si>
    <t>2ПР26-8</t>
  </si>
  <si>
    <t>2ПР26-37</t>
  </si>
  <si>
    <t>2ПР28-8</t>
  </si>
  <si>
    <t>2ПР30-8</t>
  </si>
  <si>
    <t>БР 100.30.15 Бордюр дорожный</t>
  </si>
  <si>
    <t>БР 100.20.8 Бордюр тротуарный</t>
  </si>
  <si>
    <t>ПП-10-1-2</t>
  </si>
  <si>
    <t>ПП-15-2-1</t>
  </si>
  <si>
    <t>ПН10-1</t>
  </si>
  <si>
    <t>ПН15-1</t>
  </si>
  <si>
    <t>Л6-8</t>
  </si>
  <si>
    <t>Л6Д-8</t>
  </si>
  <si>
    <t>Л7д-15</t>
  </si>
  <si>
    <t>Л7-15</t>
  </si>
  <si>
    <t>Л11Д-8</t>
  </si>
  <si>
    <t>Л15Д-8</t>
  </si>
  <si>
    <t>ОП-1</t>
  </si>
  <si>
    <t>ОП-1-1</t>
  </si>
  <si>
    <t>ОП-2</t>
  </si>
  <si>
    <t>ОП-2-1</t>
  </si>
  <si>
    <t>ОП-3</t>
  </si>
  <si>
    <t>ОП-4</t>
  </si>
  <si>
    <t>ОП-5</t>
  </si>
  <si>
    <t>ОП-6</t>
  </si>
  <si>
    <t>ОП-8</t>
  </si>
  <si>
    <t>ОП-9</t>
  </si>
  <si>
    <t>П5Д-8(лотковые плиты)</t>
  </si>
  <si>
    <t>П11Д-8</t>
  </si>
  <si>
    <t>П12Д-12</t>
  </si>
  <si>
    <t>П16Д-15(0,25м3)</t>
  </si>
  <si>
    <t>АП-1-6 (0,046 м3)</t>
  </si>
  <si>
    <t>АП-1-60</t>
  </si>
  <si>
    <t>АП-1-61</t>
  </si>
  <si>
    <t>1ПРГ28-4</t>
  </si>
  <si>
    <t>1ПРГ32-4</t>
  </si>
  <si>
    <t>1ПРГ36-4</t>
  </si>
  <si>
    <t>1ПРГ40-4</t>
  </si>
  <si>
    <t>2ПРГ28-4</t>
  </si>
  <si>
    <t>2ПРГ32-4</t>
  </si>
  <si>
    <t>2ПРГ36-4</t>
  </si>
  <si>
    <t>2ПРГ40-4</t>
  </si>
  <si>
    <t>3ПРГ44-4</t>
  </si>
  <si>
    <t>3ПРГ48-4</t>
  </si>
  <si>
    <t>3ПРГ52-4</t>
  </si>
  <si>
    <t>3ПРГ56-4</t>
  </si>
  <si>
    <t>3ПРГ60-4</t>
  </si>
  <si>
    <t>4ПРГ44-4</t>
  </si>
  <si>
    <t>4ПРГ48-4</t>
  </si>
  <si>
    <t>4ПРГ52-4</t>
  </si>
  <si>
    <t>4ПРГ56-4</t>
  </si>
  <si>
    <t>4ПРГ60-4</t>
  </si>
  <si>
    <t>ПБ14-12-16</t>
  </si>
  <si>
    <t>ПБ18-12-16</t>
  </si>
  <si>
    <t>ПБ19-12-16</t>
  </si>
  <si>
    <t>ПБ20-12-16</t>
  </si>
  <si>
    <t>ПБ21-12-16</t>
  </si>
  <si>
    <t>ПБ22-12-16</t>
  </si>
  <si>
    <t>ПБ23-12-16</t>
  </si>
  <si>
    <t>ПБ24-12-16</t>
  </si>
  <si>
    <t>ПБ25-12-16</t>
  </si>
  <si>
    <t>ПБ26-12-16</t>
  </si>
  <si>
    <t>ПБ27-12-16</t>
  </si>
  <si>
    <t>ПБ28-12-16</t>
  </si>
  <si>
    <t>ПБ29-12-16</t>
  </si>
  <si>
    <t>ПБ30-12-16</t>
  </si>
  <si>
    <t>ПБ31-12-16</t>
  </si>
  <si>
    <t>ПБ32-12-16</t>
  </si>
  <si>
    <t>ПБ33-12-16</t>
  </si>
  <si>
    <t>ПБ34-12-16</t>
  </si>
  <si>
    <t>ПБ35-12-16</t>
  </si>
  <si>
    <t>ПБ36-12-16</t>
  </si>
  <si>
    <t>ПБ37-12-12</t>
  </si>
  <si>
    <t>ПБ38-12-12</t>
  </si>
  <si>
    <t>ПБ39-12-12</t>
  </si>
  <si>
    <t>ПБ40-12-12</t>
  </si>
  <si>
    <t>ПБ41-12-12</t>
  </si>
  <si>
    <t>ПБ42-12-12</t>
  </si>
  <si>
    <t>ПБ43-12-10</t>
  </si>
  <si>
    <t>ПБ44-12-10</t>
  </si>
  <si>
    <t>ПБ45-12-10</t>
  </si>
  <si>
    <t>ПБ46-12-10</t>
  </si>
  <si>
    <t>ПБ47-12-10</t>
  </si>
  <si>
    <t>ПБ48-12-10</t>
  </si>
  <si>
    <t>ПБ49-12-8</t>
  </si>
  <si>
    <t>ПБ50-12-8</t>
  </si>
  <si>
    <t>ПБ51-12-8</t>
  </si>
  <si>
    <t>ПБ52-12-8</t>
  </si>
  <si>
    <t>ПБ53-12-8</t>
  </si>
  <si>
    <t>ПБ54-12-8</t>
  </si>
  <si>
    <t>ПБ54-12-10</t>
  </si>
  <si>
    <t>ПБ55-12-8</t>
  </si>
  <si>
    <t>ПБ55-12-10</t>
  </si>
  <si>
    <t>ПБ56-12-8</t>
  </si>
  <si>
    <t>ПБ56-12-10</t>
  </si>
  <si>
    <t>ПБ57-12-8</t>
  </si>
  <si>
    <t>ПБ57-12-10</t>
  </si>
  <si>
    <t>ПБ58-12-8</t>
  </si>
  <si>
    <t>ПБ58-12-10</t>
  </si>
  <si>
    <t>ПБ59-12-8</t>
  </si>
  <si>
    <t>ПБ59-12-10</t>
  </si>
  <si>
    <t>ПБ60-12-8</t>
  </si>
  <si>
    <t>ПБ60-12-10</t>
  </si>
  <si>
    <t>ПБ61-12-8</t>
  </si>
  <si>
    <t>ПБ61-12-10</t>
  </si>
  <si>
    <t>ПБ62-12-8</t>
  </si>
  <si>
    <t>ПБ62-12-10</t>
  </si>
  <si>
    <t>ПБ63-12-8</t>
  </si>
  <si>
    <t>ПБ63-12-10</t>
  </si>
  <si>
    <t>ПБ64-12-8</t>
  </si>
  <si>
    <t>ПБ64-12-10</t>
  </si>
  <si>
    <t>ПБ65-12-8</t>
  </si>
  <si>
    <t>ПБ65-12-10</t>
  </si>
  <si>
    <t>ПБ66-12-8</t>
  </si>
  <si>
    <t>ПБ66-12-10</t>
  </si>
  <si>
    <t>ПБ67-12-8</t>
  </si>
  <si>
    <t>ПБ67-12-15</t>
  </si>
  <si>
    <t>ПБ67-12-16</t>
  </si>
  <si>
    <t>ПБ68-12-8</t>
  </si>
  <si>
    <t>ПБ69-12-8</t>
  </si>
  <si>
    <t>ПБ70-12-8</t>
  </si>
  <si>
    <t>ПБ70-12-15</t>
  </si>
  <si>
    <t>ПБ70-12-16</t>
  </si>
  <si>
    <t>ПБ71-12-8</t>
  </si>
  <si>
    <t>ПБ71-12-16</t>
  </si>
  <si>
    <t>ПБ72-12-8</t>
  </si>
  <si>
    <t>ПБ73-12-8</t>
  </si>
  <si>
    <t>ПБ73-12-12</t>
  </si>
  <si>
    <t>ПБ74-12-8</t>
  </si>
  <si>
    <t>ПБ74-12-12</t>
  </si>
  <si>
    <t>ПБ75-12-8</t>
  </si>
  <si>
    <t>ПБ75-12-12</t>
  </si>
  <si>
    <t>ПБ76-12-8</t>
  </si>
  <si>
    <t>ПБ76-12-12</t>
  </si>
  <si>
    <t>ПБ77-12-8</t>
  </si>
  <si>
    <t>ПБ77-12-12</t>
  </si>
  <si>
    <t>ПБ78-12-8</t>
  </si>
  <si>
    <t>ПБ78-12-12</t>
  </si>
  <si>
    <t>ПБ79-12-8</t>
  </si>
  <si>
    <t>ПБ80-12-8</t>
  </si>
  <si>
    <t>ПБ81-12-8</t>
  </si>
  <si>
    <t>ПБ82-12-8</t>
  </si>
  <si>
    <t>ПБ83-12-8</t>
  </si>
  <si>
    <t>ПБ84-12-8</t>
  </si>
  <si>
    <t>ПБ85-12-8</t>
  </si>
  <si>
    <t>ПБ86-12-8</t>
  </si>
  <si>
    <t>ПБ87-12-8</t>
  </si>
  <si>
    <t>ПБ88-12-8</t>
  </si>
  <si>
    <t>ПБ89-12-8</t>
  </si>
  <si>
    <t>ПБ90-12-8</t>
  </si>
  <si>
    <t>ФБС-6-4-6Т</t>
  </si>
  <si>
    <t>ФБС-8-4-6Т</t>
  </si>
  <si>
    <t>ФБС-9-3-6Т</t>
  </si>
  <si>
    <t>ФБС-9-4-6Т</t>
  </si>
  <si>
    <t>ФБС-9-5-6Т</t>
  </si>
  <si>
    <t>ФБС-9-6-6Т</t>
  </si>
  <si>
    <t>ФБС-12-3-6Т (0,197м3)</t>
  </si>
  <si>
    <t>ФБС-12-4-3Т(0,127м3)</t>
  </si>
  <si>
    <t>ФБС-12-4-6Т</t>
  </si>
  <si>
    <t>ФБС-12-5-3Т</t>
  </si>
  <si>
    <t>ФБС-12-5-6Т</t>
  </si>
  <si>
    <t>ФБС-12-6-3Т</t>
  </si>
  <si>
    <t>ФБС-12-6-6Т</t>
  </si>
  <si>
    <t>ФБС-24-3-6Т</t>
  </si>
  <si>
    <t>ФБС-24-4-6Т</t>
  </si>
  <si>
    <t>ФБС-24-5-6Т</t>
  </si>
  <si>
    <t>ФБС-24-6-6Т</t>
  </si>
  <si>
    <t>Бетон М-100, ОК 10-15</t>
  </si>
  <si>
    <t>Бет. М-100 ОК10-15 с противоморозн.доб. до -5 град</t>
  </si>
  <si>
    <t>Бет. М-100 ОК10-15 с противоморозн.доб. до -10град</t>
  </si>
  <si>
    <t>Бет. М-100 ОК10-15 с противоморозн.доб. до -15град</t>
  </si>
  <si>
    <t>Бет. М-100 ОК10-15 с противоморозн.доб. до -20град</t>
  </si>
  <si>
    <t>Бет. М-100 ОК10-15 с противоморозн.доб. до -25град</t>
  </si>
  <si>
    <t>Бетон М-150, ОК 10-15</t>
  </si>
  <si>
    <t>Бет. М-150 ОК10-15 с противоморозн.доб. до -5град</t>
  </si>
  <si>
    <t>Бет. М-150 ОК10-15 с противоморозн.доб. до -10град</t>
  </si>
  <si>
    <t>Бет. М-150 ОК10-15 с противоморозн.доб. до -15град</t>
  </si>
  <si>
    <t>Бет. М-150 ОК10-15 с противоморозн.доб. до -20град</t>
  </si>
  <si>
    <t>Бет. М-150 ОК10-15 с противоморозн.доб. до -25град</t>
  </si>
  <si>
    <t>Бетон М-200, ОК 10-15</t>
  </si>
  <si>
    <t>Бет. М-200 ОК10-15 с противоморозн.доб. до -5град</t>
  </si>
  <si>
    <t>Бет. М-200 ОК10-15 с противоморозн.доб. до -10град</t>
  </si>
  <si>
    <t>Бет. М-200 ОК10-15 с противоморозн.доб. до -15град</t>
  </si>
  <si>
    <t>Бет. М-200 ОК10-15 с противоморозн.доб. до -20град</t>
  </si>
  <si>
    <t>Бет. М-200 ОК10-15 с противоморозн.доб. до -25град</t>
  </si>
  <si>
    <t>Бетон М-250, ОК 10-15</t>
  </si>
  <si>
    <t>Бет. М-250 ОК10-15 с противоморозн.доб. до -5град</t>
  </si>
  <si>
    <t>Бет. М-250 ОК10-15 с противоморозн.доб. до -10град</t>
  </si>
  <si>
    <t>Бет. М-250 ОК10-15 с противоморозн.доб. до -15град</t>
  </si>
  <si>
    <t>Бет. М-250 ОК10-15 с противоморозн.доб. до -20град</t>
  </si>
  <si>
    <t>Бет. М-250 ОК10-15 с противоморозн.доб. до -25град</t>
  </si>
  <si>
    <t>Бетон М-300, ОК 10-15</t>
  </si>
  <si>
    <t>Бет. М-300 ОК10-15 с противоморозн.доб. до -5град</t>
  </si>
  <si>
    <t>Бет. М-300 ОК10-15 с противоморозн.доб. до -10град</t>
  </si>
  <si>
    <t>Бет. М-300 ОК10-15 с противоморозн.доб. до -15град</t>
  </si>
  <si>
    <t>Бет. М-300 ОК10-15 с противоморозн.доб. до -20град</t>
  </si>
  <si>
    <t>Бет. М-300 ОК10-15 с противоморозн.доб. до -25град</t>
  </si>
  <si>
    <t>Бетон М-350, ОК 10-15</t>
  </si>
  <si>
    <t>Бет. М-350 ОК10-15с противоморозн.доб. до -5град</t>
  </si>
  <si>
    <t>Бет. М-350 ОК10-15 с противоморозн.доб. до -10град</t>
  </si>
  <si>
    <t>Бет. М-350 ОК10-15 с противоморозн.доб. до -15град</t>
  </si>
  <si>
    <t>Бет. М-350 ОК10-15 с противоморозн.доб. до -20град</t>
  </si>
  <si>
    <t>Бет. М-350 ОК10-15 с противоморозн.доб. до -25град</t>
  </si>
  <si>
    <t>Бетон М-400, ОК 10-15</t>
  </si>
  <si>
    <t>Бет. М-400 ОК10-15 с противоморозн.доб. до -5град</t>
  </si>
  <si>
    <t>Бет. М-400 ОК10-15 с противоморозн.доб. до -10град</t>
  </si>
  <si>
    <t>Бет. М-400 ОК10-15 с противоморозн.доб. до -15град</t>
  </si>
  <si>
    <t>Бет. М-400 ОК10-15 с противоморозн.доб. до -20град</t>
  </si>
  <si>
    <t>Бет. М-400 ОК10-15 с противоморозн.доб. до -25град</t>
  </si>
  <si>
    <t>Раствор кладочный, М50, ГОСТ28013-98</t>
  </si>
  <si>
    <t>Раствор клад., М50, ГОСТ28013-98,с пр. д-ой до-5 С</t>
  </si>
  <si>
    <t>Раствор клад., М50, ГОСТ28013-98,с пр. д-ой до-10С</t>
  </si>
  <si>
    <t>Раствор клад., М50, ГОСТ28013-98,с пр. д-ой до-15С</t>
  </si>
  <si>
    <t>Раствор клад., М50, ГОСТ28013-98,с пр. д-ой до-20С</t>
  </si>
  <si>
    <t>Раствор клад., М50, ГОСТ28013-98,с пр. д-ой до-25С</t>
  </si>
  <si>
    <t>Раствор кладочный, М75, ГОСТ28013-98</t>
  </si>
  <si>
    <t>Раствор клад., М75, ГОСТ28013-98,с пр. д-ой до-5С</t>
  </si>
  <si>
    <t>Раствор клад., М75, ГОСТ28013-98,с пр. д-ой до-10С</t>
  </si>
  <si>
    <t>Раствор клад., М75, ГОСТ28013-98,с пр. д-ой до-15С</t>
  </si>
  <si>
    <t>Раствор клад., М75, ГОСТ28013-98,с пр. д-ой до-20С</t>
  </si>
  <si>
    <t>Раствор клад., М75, ГОСТ28013-98,с пр. д-ой до-25С</t>
  </si>
  <si>
    <t>Раствор кладочный, М100, ГОСТ28013-98</t>
  </si>
  <si>
    <t>Раствор клад., М100,ГОСТ28013-98,с пр. д-ой до-5С</t>
  </si>
  <si>
    <t>Раствор клад., М100,ГОСТ28013-98,с пр. д-ой до-10С</t>
  </si>
  <si>
    <t>Раствор клад., М100,ГОСТ28013-98,с пр. д-ой до-15С</t>
  </si>
  <si>
    <t>Раствор клад., М100,ГОСТ28013-98,с пр. д-ой до-20С</t>
  </si>
  <si>
    <t>Раствор клад., М100,ГОСТ28013-98,с пр. д-ой до-25С</t>
  </si>
  <si>
    <t>Раствор кладочный, М150, ГОСТ28013-98</t>
  </si>
  <si>
    <t>Раствор клад., М150,ГОСТ28013-98,с пр. д-ой до-5С</t>
  </si>
  <si>
    <t>Раствор клад., М150,ГОСТ28013-98,с пр. д-ой до-10С</t>
  </si>
  <si>
    <t>Раствор клад., М150,ГОСТ28013-98,с пр. д-ой до-15С</t>
  </si>
  <si>
    <t>Раствор клад., М150,ГОСТ28013-98,с пр. д-ой до-20С</t>
  </si>
  <si>
    <t>Раствор клад., М150,ГОСТ28013-98,с пр. д-ой до-25С</t>
  </si>
  <si>
    <t>Раствор кладочный, М200, ГОСТ28013-98</t>
  </si>
  <si>
    <t>Раствор клад., М200,ГОСТ28013-98,с пр. д-ой до-5С</t>
  </si>
  <si>
    <t>Раствор клад., М200,ГОСТ28013-98,с пр. д-ой до-10С</t>
  </si>
  <si>
    <t>Раствор клад., М200,ГОСТ28013-98,с пр. д-ой до-15С</t>
  </si>
  <si>
    <t>Раствор клад., М200,ГОСТ28013-98,с пр. д-ой до-20С</t>
  </si>
  <si>
    <t>Раствор клад., М200,ГОСТ28013-98,с пр. д-ой до-25С</t>
  </si>
  <si>
    <t>ЛС9</t>
  </si>
  <si>
    <t>2ПБ26-4п</t>
  </si>
  <si>
    <t>3ПБ19-37П</t>
  </si>
  <si>
    <t>П12-15</t>
  </si>
  <si>
    <t>П12Д-15</t>
  </si>
  <si>
    <t>П12Д-15а</t>
  </si>
  <si>
    <t>П16Д-15а</t>
  </si>
  <si>
    <t>П21-8</t>
  </si>
  <si>
    <t>П8-11</t>
  </si>
  <si>
    <t>П8д-11</t>
  </si>
  <si>
    <t>ФЛ8.12-3</t>
  </si>
  <si>
    <t>ФЛ8.12-4</t>
  </si>
  <si>
    <t>ФЛ8.24-3</t>
  </si>
  <si>
    <t>ФЛ10.8-3</t>
  </si>
  <si>
    <t>ФЛ10.12.3</t>
  </si>
  <si>
    <t>ФЛ10.12-4</t>
  </si>
  <si>
    <t>ФЛ10.24-3</t>
  </si>
  <si>
    <t>ФЛ10.24-4</t>
  </si>
  <si>
    <t>ФЛ12.8-3</t>
  </si>
  <si>
    <t>ФЛ12.12-3</t>
  </si>
  <si>
    <t>ФЛ12.12-4</t>
  </si>
  <si>
    <t>ФЛ12.24-3</t>
  </si>
  <si>
    <t>ФЛ12.24-4</t>
  </si>
  <si>
    <t>ФЛ14.12-3</t>
  </si>
  <si>
    <t>ФЛ14.12-4</t>
  </si>
  <si>
    <t>ФЛ14.24-3</t>
  </si>
  <si>
    <t>ФЛ14.24-4</t>
  </si>
  <si>
    <t>ФЛ16.12-3</t>
  </si>
  <si>
    <t>ФЛ16.12-4</t>
  </si>
  <si>
    <t>ФЛ16.24-2</t>
  </si>
  <si>
    <t>ФЛ16.24-3</t>
  </si>
  <si>
    <t>ФЛ16.24-4</t>
  </si>
  <si>
    <t>ФЛ20.12.2</t>
  </si>
  <si>
    <t>ФЛ20.12-3</t>
  </si>
  <si>
    <t>ФЛ20.12-4</t>
  </si>
  <si>
    <t>ФЛ24.12-3</t>
  </si>
  <si>
    <t>ФЛ24.12-4</t>
  </si>
  <si>
    <t>ФЛ28.12-3</t>
  </si>
  <si>
    <t>ФЛ32.12-3</t>
  </si>
  <si>
    <t>ПБ15-12-16</t>
  </si>
  <si>
    <t>ПБ16-12-16</t>
  </si>
  <si>
    <t>ПБ17-12-16</t>
  </si>
  <si>
    <t>ПБ18-12-24</t>
  </si>
  <si>
    <t>ПБ19-12-24</t>
  </si>
  <si>
    <t>ПБ20-12-24</t>
  </si>
  <si>
    <t>ПБ21-12-24</t>
  </si>
  <si>
    <t>ПБ22-12-24</t>
  </si>
  <si>
    <t>ПБ23-12-24</t>
  </si>
  <si>
    <t>ПБ24-12-24</t>
  </si>
  <si>
    <t>ПБ27-12-8</t>
  </si>
  <si>
    <t>ПБ27-12-24</t>
  </si>
  <si>
    <t>ПБ28-12-24</t>
  </si>
  <si>
    <t>ПБ29-12-24</t>
  </si>
  <si>
    <t>ПБ30-12-8</t>
  </si>
  <si>
    <t>ПБ30-12-24</t>
  </si>
  <si>
    <t>ПБ31-12-24</t>
  </si>
  <si>
    <t>ПБ32-12-24</t>
  </si>
  <si>
    <t>ПБ33-12-24</t>
  </si>
  <si>
    <t>ПБ34-12-24</t>
  </si>
  <si>
    <t>ПБ35-12-24</t>
  </si>
  <si>
    <t>ПБ36-12-24</t>
  </si>
  <si>
    <t>ПБ37-12-16</t>
  </si>
  <si>
    <t>ПБ37-12-22</t>
  </si>
  <si>
    <t>ПБ38-12-16</t>
  </si>
  <si>
    <t>ПБ38-12-22</t>
  </si>
  <si>
    <t>ПБ39-12-22</t>
  </si>
  <si>
    <t>ПБ40-12-8</t>
  </si>
  <si>
    <t>ПБ40-12-16</t>
  </si>
  <si>
    <t>ПБ41-12-24</t>
  </si>
  <si>
    <t>ПБ42-12-20</t>
  </si>
  <si>
    <t>ПБ43-12-16</t>
  </si>
  <si>
    <t>ПБ44-12-16</t>
  </si>
  <si>
    <t>ПБ45-12-16</t>
  </si>
  <si>
    <t>ПБ46-12-16</t>
  </si>
  <si>
    <t>ПБ47-12-16</t>
  </si>
  <si>
    <t>ПБ48-12-16</t>
  </si>
  <si>
    <t>ПБ49-12-10</t>
  </si>
  <si>
    <t>ПБ49-12-12</t>
  </si>
  <si>
    <t>ПБ49-12-14</t>
  </si>
  <si>
    <t>ПБ50-12-10</t>
  </si>
  <si>
    <t>ПБ50-12-12</t>
  </si>
  <si>
    <t>ПБ50-12-16</t>
  </si>
  <si>
    <t>Бет.М400, ОК 1.5-2.5, ПБ51-12-10</t>
  </si>
  <si>
    <t>ПБ51-12-14</t>
  </si>
  <si>
    <t>ПБ51-12-16</t>
  </si>
  <si>
    <t>ПБ51-12-24</t>
  </si>
  <si>
    <t>ПБ52-12-10</t>
  </si>
  <si>
    <t>ПБ52-12-12</t>
  </si>
  <si>
    <t>ПБ52-12-16</t>
  </si>
  <si>
    <t>ПБ53-12-16</t>
  </si>
  <si>
    <t>ПБ54-12-14</t>
  </si>
  <si>
    <t>ПБ55-12-12</t>
  </si>
  <si>
    <t>ПБ55-12-16</t>
  </si>
  <si>
    <t>ПБ56-12-12</t>
  </si>
  <si>
    <t>ПБ56-12-16</t>
  </si>
  <si>
    <t>ПБ57-12-12</t>
  </si>
  <si>
    <t>ПБ58-12-12</t>
  </si>
  <si>
    <t>ПБ59-12-12</t>
  </si>
  <si>
    <t>ПБ59-12-16</t>
  </si>
  <si>
    <t>ПБ60-12-12</t>
  </si>
  <si>
    <t>ПБ60-12-16</t>
  </si>
  <si>
    <t>ПБ61-12-12</t>
  </si>
  <si>
    <t>ПБ61-12-16</t>
  </si>
  <si>
    <t>ПБ63-12-12</t>
  </si>
  <si>
    <t>ПБ63-12-16</t>
  </si>
  <si>
    <t>ПБ63-12-18</t>
  </si>
  <si>
    <t>ПБ64-12-12</t>
  </si>
  <si>
    <t>ПБ65-12-12</t>
  </si>
  <si>
    <t>ПБ65-12-16</t>
  </si>
  <si>
    <t>ПБ66-12-12</t>
  </si>
  <si>
    <t>ПБ66-12-16</t>
  </si>
  <si>
    <t>ПБ67-12-12</t>
  </si>
  <si>
    <t>ПБ68-12-12</t>
  </si>
  <si>
    <t>ПБ68-12-15</t>
  </si>
  <si>
    <t>ПБ69-12-12</t>
  </si>
  <si>
    <t>ПБ69-12-15</t>
  </si>
  <si>
    <t>ПБ70-12-12</t>
  </si>
  <si>
    <t>ПБ71-12-12</t>
  </si>
  <si>
    <t>ПБ72-12-10</t>
  </si>
  <si>
    <t>ПБ72-12-12</t>
  </si>
  <si>
    <t>ПБ73-12-10</t>
  </si>
  <si>
    <t>ПБ77-12-10</t>
  </si>
  <si>
    <t>ПБ78-12-10</t>
  </si>
  <si>
    <t>ПБ81-12-10</t>
  </si>
  <si>
    <t>ПБ92-12-6</t>
  </si>
  <si>
    <t>ПБ92-12-8</t>
  </si>
  <si>
    <t>ПБ93-12-8</t>
  </si>
  <si>
    <t>ПБ94-12-8</t>
  </si>
  <si>
    <t>ПБ96-12-8</t>
  </si>
  <si>
    <t>ФБС9.3.6-т-и</t>
  </si>
  <si>
    <t>ФБС9.4.6-т-и</t>
  </si>
  <si>
    <t>ФБС9.5.6-т-и</t>
  </si>
  <si>
    <t>ФБС9.6.6-т-и</t>
  </si>
  <si>
    <t>ФБС12.3.6-т-и (0,197 м3)</t>
  </si>
  <si>
    <t>ФБС12.4.3-т-и (0,127 м3)</t>
  </si>
  <si>
    <t>ФБС12.4.6-т-и</t>
  </si>
  <si>
    <t>ФБС12.5.3-т-и</t>
  </si>
  <si>
    <t>ФБС12.5.6-т-и</t>
  </si>
  <si>
    <t>ФБС12.6.3-т-и</t>
  </si>
  <si>
    <t>ФБС12.6.6-т-и</t>
  </si>
  <si>
    <t>ФБС24.3.6-т-и</t>
  </si>
  <si>
    <t>ФБС24.4.6-т-и</t>
  </si>
  <si>
    <t>ФБС24.5.6-т-и</t>
  </si>
  <si>
    <t>ФБС24.6.6-т-и</t>
  </si>
  <si>
    <t>Отсев</t>
  </si>
  <si>
    <t>ПБ74-12-10</t>
  </si>
  <si>
    <t>ОП4-4т</t>
  </si>
  <si>
    <t>Цены уточняйте по телефону: (347) 242-02-52;  240-50-90, факс:224-66-78  Сайт www.dskkpd.ru,  e-mail: priem@dskkpd.ru
              Адрес:450027, РБ, г.Уфа, ул. Уфимское шоссе 3/1</t>
  </si>
  <si>
    <t>с 29.04.2019г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</si>
</sst>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"/>
    <numFmt numFmtId="165" formatCode="0.000"/>
    <numFmt numFmtId="166" formatCode="#,##0.0"/>
    <numFmt numFmtId="167" formatCode="#,##0.00_р_."/>
    <numFmt numFmtId="168" formatCode="#,##0\ _₽"/>
    <numFmt numFmtId="169" formatCode="#,##0.00\ _₽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36"/>
      <color indexed="8"/>
      <name val="Calibri"/>
      <family val="2"/>
      <charset val="204"/>
    </font>
    <font>
      <b/>
      <vertAlign val="superscript"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name val="Arial Cyr"/>
      <family val="2"/>
      <charset val="204"/>
    </font>
    <font>
      <b/>
      <sz val="16"/>
      <color indexed="8"/>
      <name val="Calibri"/>
      <family val="2"/>
      <charset val="204"/>
    </font>
    <font>
      <b/>
      <i/>
      <sz val="9.6"/>
      <name val="Arial"/>
      <family val="2"/>
      <charset val="204"/>
    </font>
    <font>
      <sz val="9.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9"/>
      <color indexed="8"/>
      <name val="Calibri"/>
      <family val="2"/>
      <charset val="204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  <font>
      <sz val="13"/>
      <color indexed="8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b/>
      <sz val="13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Arial"/>
      <family val="2"/>
    </font>
    <font>
      <sz val="8"/>
      <color indexed="5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4" fillId="0" borderId="0"/>
    <xf numFmtId="0" fontId="1" fillId="0" borderId="0"/>
    <xf numFmtId="0" fontId="42" fillId="0" borderId="0"/>
  </cellStyleXfs>
  <cellXfs count="380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0" fillId="0" borderId="1" xfId="0" applyBorder="1"/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center" vertical="center"/>
    </xf>
    <xf numFmtId="165" fontId="22" fillId="0" borderId="9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 vertical="center"/>
    </xf>
    <xf numFmtId="165" fontId="22" fillId="0" borderId="20" xfId="0" applyNumberFormat="1" applyFont="1" applyFill="1" applyBorder="1" applyAlignment="1">
      <alignment horizontal="center" vertical="center"/>
    </xf>
    <xf numFmtId="164" fontId="22" fillId="0" borderId="9" xfId="0" applyNumberFormat="1" applyFont="1" applyFill="1" applyBorder="1" applyAlignment="1">
      <alignment horizontal="center" vertical="center"/>
    </xf>
    <xf numFmtId="164" fontId="22" fillId="0" borderId="11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vertical="center"/>
    </xf>
    <xf numFmtId="165" fontId="22" fillId="0" borderId="4" xfId="0" applyNumberFormat="1" applyFont="1" applyFill="1" applyBorder="1" applyAlignment="1">
      <alignment horizontal="center" vertical="center"/>
    </xf>
    <xf numFmtId="165" fontId="22" fillId="0" borderId="5" xfId="0" applyNumberFormat="1" applyFont="1" applyFill="1" applyBorder="1" applyAlignment="1">
      <alignment horizontal="center" vertical="center"/>
    </xf>
    <xf numFmtId="11" fontId="22" fillId="0" borderId="9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165" fontId="22" fillId="0" borderId="23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vertical="center"/>
    </xf>
    <xf numFmtId="0" fontId="22" fillId="0" borderId="25" xfId="0" applyFont="1" applyFill="1" applyBorder="1" applyAlignment="1">
      <alignment horizontal="center" vertical="center"/>
    </xf>
    <xf numFmtId="165" fontId="22" fillId="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5" fillId="0" borderId="0" xfId="0" applyFont="1" applyBorder="1" applyAlignment="1">
      <alignment horizontal="right"/>
    </xf>
    <xf numFmtId="4" fontId="16" fillId="0" borderId="0" xfId="1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2" fontId="16" fillId="0" borderId="5" xfId="1" applyNumberFormat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2" fontId="16" fillId="0" borderId="5" xfId="1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2" fontId="16" fillId="0" borderId="6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22" fillId="0" borderId="6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0" fillId="0" borderId="34" xfId="0" applyBorder="1"/>
    <xf numFmtId="0" fontId="0" fillId="0" borderId="30" xfId="0" applyBorder="1"/>
    <xf numFmtId="0" fontId="23" fillId="0" borderId="37" xfId="0" applyFont="1" applyFill="1" applyBorder="1" applyAlignment="1">
      <alignment vertical="center"/>
    </xf>
    <xf numFmtId="2" fontId="20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65" fontId="21" fillId="0" borderId="0" xfId="0" applyNumberFormat="1" applyFont="1" applyFill="1" applyBorder="1" applyAlignment="1">
      <alignment horizontal="center" vertical="center"/>
    </xf>
    <xf numFmtId="2" fontId="22" fillId="0" borderId="5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2" fontId="22" fillId="0" borderId="5" xfId="0" applyNumberFormat="1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2" fontId="20" fillId="0" borderId="17" xfId="0" applyNumberFormat="1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22" fillId="0" borderId="0" xfId="0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167" fontId="2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2" borderId="37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0" fillId="2" borderId="8" xfId="0" applyFont="1" applyFill="1" applyBorder="1" applyAlignment="1">
      <alignment vertical="center"/>
    </xf>
    <xf numFmtId="0" fontId="22" fillId="2" borderId="9" xfId="0" applyFont="1" applyFill="1" applyBorder="1" applyAlignment="1">
      <alignment horizontal="center" vertical="center"/>
    </xf>
    <xf numFmtId="165" fontId="22" fillId="2" borderId="9" xfId="0" applyNumberFormat="1" applyFont="1" applyFill="1" applyBorder="1" applyAlignment="1">
      <alignment horizontal="center" vertical="center"/>
    </xf>
    <xf numFmtId="2" fontId="22" fillId="2" borderId="9" xfId="0" applyNumberFormat="1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vertical="center"/>
    </xf>
    <xf numFmtId="0" fontId="22" fillId="2" borderId="13" xfId="0" applyFont="1" applyFill="1" applyBorder="1" applyAlignment="1">
      <alignment horizontal="center" vertical="center"/>
    </xf>
    <xf numFmtId="165" fontId="22" fillId="2" borderId="13" xfId="0" applyNumberFormat="1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vertical="center"/>
    </xf>
    <xf numFmtId="0" fontId="22" fillId="2" borderId="20" xfId="0" applyFont="1" applyFill="1" applyBorder="1" applyAlignment="1">
      <alignment horizontal="center" vertical="center"/>
    </xf>
    <xf numFmtId="2" fontId="22" fillId="2" borderId="20" xfId="0" applyNumberFormat="1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vertical="center"/>
    </xf>
    <xf numFmtId="0" fontId="22" fillId="2" borderId="16" xfId="0" applyFont="1" applyFill="1" applyBorder="1" applyAlignment="1">
      <alignment horizontal="center" vertical="center"/>
    </xf>
    <xf numFmtId="2" fontId="22" fillId="2" borderId="16" xfId="0" applyNumberFormat="1" applyFont="1" applyFill="1" applyBorder="1" applyAlignment="1">
      <alignment horizontal="center" vertical="center"/>
    </xf>
    <xf numFmtId="0" fontId="0" fillId="2" borderId="0" xfId="0" applyFill="1"/>
    <xf numFmtId="0" fontId="20" fillId="2" borderId="10" xfId="0" applyFont="1" applyFill="1" applyBorder="1" applyAlignment="1">
      <alignment vertical="center"/>
    </xf>
    <xf numFmtId="0" fontId="22" fillId="2" borderId="11" xfId="0" applyFont="1" applyFill="1" applyBorder="1" applyAlignment="1">
      <alignment horizontal="center" vertical="center"/>
    </xf>
    <xf numFmtId="2" fontId="22" fillId="2" borderId="11" xfId="0" applyNumberFormat="1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vertical="center"/>
    </xf>
    <xf numFmtId="0" fontId="22" fillId="2" borderId="25" xfId="0" applyFont="1" applyFill="1" applyBorder="1" applyAlignment="1">
      <alignment horizontal="center" vertical="center"/>
    </xf>
    <xf numFmtId="2" fontId="22" fillId="2" borderId="25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165" fontId="22" fillId="2" borderId="0" xfId="0" applyNumberFormat="1" applyFont="1" applyFill="1" applyBorder="1" applyAlignment="1">
      <alignment horizontal="center" vertical="center"/>
    </xf>
    <xf numFmtId="2" fontId="20" fillId="2" borderId="0" xfId="0" applyNumberFormat="1" applyFont="1" applyFill="1" applyBorder="1" applyAlignment="1">
      <alignment horizontal="center" vertical="center"/>
    </xf>
    <xf numFmtId="165" fontId="22" fillId="2" borderId="16" xfId="0" applyNumberFormat="1" applyFont="1" applyFill="1" applyBorder="1" applyAlignment="1">
      <alignment horizontal="center" vertical="center"/>
    </xf>
    <xf numFmtId="165" fontId="22" fillId="2" borderId="20" xfId="0" applyNumberFormat="1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center" vertical="center"/>
    </xf>
    <xf numFmtId="165" fontId="22" fillId="2" borderId="4" xfId="0" applyNumberFormat="1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left" vertical="center"/>
    </xf>
    <xf numFmtId="165" fontId="21" fillId="2" borderId="4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165" fontId="21" fillId="2" borderId="0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165" fontId="21" fillId="2" borderId="5" xfId="0" applyNumberFormat="1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165" fontId="21" fillId="2" borderId="6" xfId="0" applyNumberFormat="1" applyFont="1" applyFill="1" applyBorder="1" applyAlignment="1">
      <alignment horizontal="center" vertical="center"/>
    </xf>
    <xf numFmtId="165" fontId="22" fillId="2" borderId="11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2" fontId="16" fillId="0" borderId="4" xfId="1" applyNumberFormat="1" applyFont="1" applyBorder="1" applyAlignment="1">
      <alignment horizontal="center" vertical="center"/>
    </xf>
    <xf numFmtId="2" fontId="20" fillId="0" borderId="21" xfId="0" applyNumberFormat="1" applyFont="1" applyFill="1" applyBorder="1" applyAlignment="1">
      <alignment horizontal="left" vertical="center"/>
    </xf>
    <xf numFmtId="2" fontId="22" fillId="0" borderId="4" xfId="0" applyNumberFormat="1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20" fillId="2" borderId="48" xfId="0" applyFont="1" applyFill="1" applyBorder="1"/>
    <xf numFmtId="0" fontId="22" fillId="2" borderId="49" xfId="0" applyFont="1" applyFill="1" applyBorder="1" applyAlignment="1">
      <alignment horizontal="center"/>
    </xf>
    <xf numFmtId="165" fontId="22" fillId="2" borderId="49" xfId="0" applyNumberFormat="1" applyFont="1" applyFill="1" applyBorder="1" applyAlignment="1">
      <alignment horizontal="center"/>
    </xf>
    <xf numFmtId="0" fontId="20" fillId="2" borderId="12" xfId="0" applyFont="1" applyFill="1" applyBorder="1"/>
    <xf numFmtId="0" fontId="22" fillId="2" borderId="13" xfId="0" applyFont="1" applyFill="1" applyBorder="1" applyAlignment="1">
      <alignment horizontal="center"/>
    </xf>
    <xf numFmtId="165" fontId="22" fillId="2" borderId="13" xfId="0" applyNumberFormat="1" applyFont="1" applyFill="1" applyBorder="1" applyAlignment="1">
      <alignment horizontal="center"/>
    </xf>
    <xf numFmtId="0" fontId="20" fillId="2" borderId="8" xfId="0" applyFont="1" applyFill="1" applyBorder="1"/>
    <xf numFmtId="0" fontId="22" fillId="2" borderId="9" xfId="0" applyFont="1" applyFill="1" applyBorder="1" applyAlignment="1">
      <alignment horizontal="center"/>
    </xf>
    <xf numFmtId="165" fontId="22" fillId="2" borderId="9" xfId="0" applyNumberFormat="1" applyFont="1" applyFill="1" applyBorder="1" applyAlignment="1">
      <alignment horizontal="center"/>
    </xf>
    <xf numFmtId="0" fontId="20" fillId="2" borderId="19" xfId="0" applyFont="1" applyFill="1" applyBorder="1"/>
    <xf numFmtId="0" fontId="22" fillId="2" borderId="20" xfId="0" applyFont="1" applyFill="1" applyBorder="1" applyAlignment="1">
      <alignment horizontal="center"/>
    </xf>
    <xf numFmtId="165" fontId="22" fillId="2" borderId="20" xfId="0" applyNumberFormat="1" applyFont="1" applyFill="1" applyBorder="1" applyAlignment="1">
      <alignment horizontal="center"/>
    </xf>
    <xf numFmtId="0" fontId="20" fillId="2" borderId="27" xfId="0" applyFont="1" applyFill="1" applyBorder="1" applyAlignment="1">
      <alignment vertical="center"/>
    </xf>
    <xf numFmtId="0" fontId="22" fillId="2" borderId="28" xfId="0" applyFont="1" applyFill="1" applyBorder="1" applyAlignment="1">
      <alignment horizontal="center" vertical="center"/>
    </xf>
    <xf numFmtId="165" fontId="22" fillId="2" borderId="2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35" xfId="0" applyFill="1" applyBorder="1"/>
    <xf numFmtId="0" fontId="22" fillId="0" borderId="13" xfId="0" applyFont="1" applyFill="1" applyBorder="1" applyAlignment="1">
      <alignment horizontal="center" vertical="center"/>
    </xf>
    <xf numFmtId="165" fontId="22" fillId="0" borderId="13" xfId="0" applyNumberFormat="1" applyFont="1" applyFill="1" applyBorder="1" applyAlignment="1">
      <alignment horizontal="center" vertical="center"/>
    </xf>
    <xf numFmtId="168" fontId="15" fillId="2" borderId="0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168" fontId="15" fillId="2" borderId="35" xfId="0" applyNumberFormat="1" applyFont="1" applyFill="1" applyBorder="1" applyAlignment="1">
      <alignment horizontal="center" vertical="center"/>
    </xf>
    <xf numFmtId="166" fontId="8" fillId="2" borderId="17" xfId="2" applyNumberFormat="1" applyFont="1" applyFill="1" applyBorder="1" applyAlignment="1">
      <alignment horizontal="left" vertical="center" wrapText="1"/>
    </xf>
    <xf numFmtId="166" fontId="8" fillId="2" borderId="18" xfId="2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 wrapText="1"/>
    </xf>
    <xf numFmtId="2" fontId="22" fillId="0" borderId="13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 wrapText="1"/>
    </xf>
    <xf numFmtId="2" fontId="22" fillId="0" borderId="9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2" fontId="22" fillId="0" borderId="20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left" vertical="center"/>
    </xf>
    <xf numFmtId="2" fontId="16" fillId="0" borderId="6" xfId="1" applyNumberFormat="1" applyFont="1" applyFill="1" applyBorder="1" applyAlignment="1">
      <alignment horizontal="center" vertical="center"/>
    </xf>
    <xf numFmtId="169" fontId="15" fillId="2" borderId="3" xfId="0" applyNumberFormat="1" applyFont="1" applyFill="1" applyBorder="1" applyAlignment="1">
      <alignment horizontal="center" vertical="center"/>
    </xf>
    <xf numFmtId="169" fontId="15" fillId="2" borderId="2" xfId="0" applyNumberFormat="1" applyFont="1" applyFill="1" applyBorder="1" applyAlignment="1">
      <alignment horizontal="center" vertical="center"/>
    </xf>
    <xf numFmtId="169" fontId="15" fillId="2" borderId="7" xfId="0" applyNumberFormat="1" applyFont="1" applyFill="1" applyBorder="1" applyAlignment="1">
      <alignment horizontal="center" vertical="center"/>
    </xf>
    <xf numFmtId="169" fontId="15" fillId="2" borderId="5" xfId="0" applyNumberFormat="1" applyFont="1" applyFill="1" applyBorder="1" applyAlignment="1">
      <alignment horizontal="center" vertical="center"/>
    </xf>
    <xf numFmtId="169" fontId="15" fillId="2" borderId="6" xfId="0" applyNumberFormat="1" applyFont="1" applyFill="1" applyBorder="1" applyAlignment="1">
      <alignment horizontal="center" vertical="center"/>
    </xf>
    <xf numFmtId="0" fontId="43" fillId="3" borderId="51" xfId="4" applyNumberFormat="1" applyFont="1" applyFill="1" applyBorder="1" applyAlignment="1">
      <alignment horizontal="left" vertical="top"/>
    </xf>
    <xf numFmtId="0" fontId="44" fillId="3" borderId="51" xfId="4" applyNumberFormat="1" applyFont="1" applyFill="1" applyBorder="1" applyAlignment="1">
      <alignment horizontal="left" vertical="top" wrapText="1"/>
    </xf>
    <xf numFmtId="4" fontId="44" fillId="3" borderId="51" xfId="4" applyNumberFormat="1" applyFont="1" applyFill="1" applyBorder="1" applyAlignment="1">
      <alignment horizontal="right" vertical="top" wrapText="1"/>
    </xf>
    <xf numFmtId="2" fontId="44" fillId="3" borderId="51" xfId="4" applyNumberFormat="1" applyFont="1" applyFill="1" applyBorder="1" applyAlignment="1">
      <alignment horizontal="right" vertical="top" wrapText="1"/>
    </xf>
    <xf numFmtId="169" fontId="15" fillId="2" borderId="0" xfId="0" applyNumberFormat="1" applyFont="1" applyFill="1" applyBorder="1" applyAlignment="1">
      <alignment horizontal="center" vertical="center"/>
    </xf>
    <xf numFmtId="169" fontId="15" fillId="2" borderId="50" xfId="0" applyNumberFormat="1" applyFont="1" applyFill="1" applyBorder="1" applyAlignment="1">
      <alignment horizontal="center" vertical="center"/>
    </xf>
    <xf numFmtId="169" fontId="15" fillId="2" borderId="52" xfId="0" applyNumberFormat="1" applyFont="1" applyFill="1" applyBorder="1" applyAlignment="1">
      <alignment horizontal="center" vertical="center"/>
    </xf>
    <xf numFmtId="166" fontId="8" fillId="2" borderId="21" xfId="2" applyNumberFormat="1" applyFont="1" applyFill="1" applyBorder="1" applyAlignment="1">
      <alignment horizontal="left" vertical="center" wrapText="1"/>
    </xf>
    <xf numFmtId="169" fontId="15" fillId="2" borderId="4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4" fillId="2" borderId="38" xfId="0" applyFont="1" applyFill="1" applyBorder="1" applyAlignment="1">
      <alignment horizontal="center" vertical="center"/>
    </xf>
    <xf numFmtId="0" fontId="34" fillId="2" borderId="37" xfId="0" applyFont="1" applyFill="1" applyBorder="1" applyAlignment="1">
      <alignment horizontal="center" vertical="center"/>
    </xf>
    <xf numFmtId="0" fontId="34" fillId="2" borderId="39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35" xfId="0" applyFont="1" applyFill="1" applyBorder="1" applyAlignment="1">
      <alignment horizontal="center" vertical="center"/>
    </xf>
    <xf numFmtId="0" fontId="34" fillId="2" borderId="34" xfId="0" applyFont="1" applyFill="1" applyBorder="1" applyAlignment="1">
      <alignment horizontal="center" vertical="center"/>
    </xf>
    <xf numFmtId="0" fontId="34" fillId="2" borderId="30" xfId="0" applyFont="1" applyFill="1" applyBorder="1" applyAlignment="1">
      <alignment horizontal="center" vertical="center"/>
    </xf>
    <xf numFmtId="0" fontId="34" fillId="2" borderId="36" xfId="0" applyFont="1" applyFill="1" applyBorder="1" applyAlignment="1">
      <alignment horizontal="center" vertical="center"/>
    </xf>
    <xf numFmtId="0" fontId="28" fillId="2" borderId="38" xfId="0" applyFont="1" applyFill="1" applyBorder="1" applyAlignment="1">
      <alignment horizontal="center" vertical="center"/>
    </xf>
    <xf numFmtId="0" fontId="31" fillId="2" borderId="37" xfId="0" applyFont="1" applyFill="1" applyBorder="1" applyAlignment="1">
      <alignment vertical="center"/>
    </xf>
    <xf numFmtId="0" fontId="31" fillId="2" borderId="39" xfId="0" applyFont="1" applyFill="1" applyBorder="1" applyAlignment="1">
      <alignment vertical="center"/>
    </xf>
    <xf numFmtId="0" fontId="31" fillId="2" borderId="1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31" fillId="2" borderId="35" xfId="0" applyFont="1" applyFill="1" applyBorder="1" applyAlignment="1">
      <alignment vertical="center"/>
    </xf>
    <xf numFmtId="0" fontId="31" fillId="2" borderId="34" xfId="0" applyFont="1" applyFill="1" applyBorder="1" applyAlignment="1">
      <alignment vertical="center"/>
    </xf>
    <xf numFmtId="0" fontId="31" fillId="2" borderId="30" xfId="0" applyFont="1" applyFill="1" applyBorder="1" applyAlignment="1">
      <alignment vertical="center"/>
    </xf>
    <xf numFmtId="0" fontId="31" fillId="2" borderId="36" xfId="0" applyFont="1" applyFill="1" applyBorder="1" applyAlignment="1">
      <alignment vertical="center"/>
    </xf>
    <xf numFmtId="0" fontId="32" fillId="2" borderId="38" xfId="0" applyFont="1" applyFill="1" applyBorder="1" applyAlignment="1">
      <alignment horizontal="center" vertical="center" wrapText="1"/>
    </xf>
    <xf numFmtId="0" fontId="33" fillId="2" borderId="37" xfId="0" applyFont="1" applyFill="1" applyBorder="1" applyAlignment="1">
      <alignment horizontal="center" vertical="center" wrapText="1"/>
    </xf>
    <xf numFmtId="0" fontId="33" fillId="2" borderId="39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35" xfId="0" applyFont="1" applyFill="1" applyBorder="1" applyAlignment="1">
      <alignment horizontal="center" vertical="center" wrapText="1"/>
    </xf>
    <xf numFmtId="0" fontId="33" fillId="2" borderId="34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27" fillId="2" borderId="38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36" fillId="2" borderId="38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2" fontId="21" fillId="0" borderId="15" xfId="0" applyNumberFormat="1" applyFont="1" applyFill="1" applyBorder="1" applyAlignment="1">
      <alignment horizontal="center" vertical="center"/>
    </xf>
    <xf numFmtId="2" fontId="21" fillId="0" borderId="43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 wrapText="1"/>
    </xf>
    <xf numFmtId="2" fontId="21" fillId="0" borderId="41" xfId="0" applyNumberFormat="1" applyFont="1" applyFill="1" applyBorder="1" applyAlignment="1">
      <alignment horizontal="center" vertical="center" wrapText="1"/>
    </xf>
    <xf numFmtId="0" fontId="30" fillId="2" borderId="38" xfId="0" applyFont="1" applyFill="1" applyBorder="1" applyAlignment="1">
      <alignment horizontal="center" vertical="center" wrapText="1"/>
    </xf>
    <xf numFmtId="0" fontId="26" fillId="2" borderId="37" xfId="0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horizontal="center" vertical="center"/>
    </xf>
    <xf numFmtId="0" fontId="26" fillId="2" borderId="34" xfId="0" applyFont="1" applyFill="1" applyBorder="1" applyAlignment="1">
      <alignment horizontal="center" vertical="center"/>
    </xf>
    <xf numFmtId="0" fontId="26" fillId="2" borderId="30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2" fontId="21" fillId="0" borderId="27" xfId="0" applyNumberFormat="1" applyFont="1" applyFill="1" applyBorder="1" applyAlignment="1">
      <alignment horizontal="center" vertical="center"/>
    </xf>
    <xf numFmtId="2" fontId="21" fillId="0" borderId="47" xfId="0" applyNumberFormat="1" applyFont="1" applyFill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 wrapText="1"/>
    </xf>
    <xf numFmtId="0" fontId="35" fillId="2" borderId="37" xfId="0" applyFont="1" applyFill="1" applyBorder="1" applyAlignment="1">
      <alignment horizontal="center" vertical="center"/>
    </xf>
    <xf numFmtId="0" fontId="35" fillId="2" borderId="39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5" fillId="2" borderId="35" xfId="0" applyFont="1" applyFill="1" applyBorder="1" applyAlignment="1">
      <alignment horizontal="center" vertical="center"/>
    </xf>
    <xf numFmtId="0" fontId="35" fillId="2" borderId="34" xfId="0" applyFont="1" applyFill="1" applyBorder="1" applyAlignment="1">
      <alignment horizontal="center" vertical="center"/>
    </xf>
    <xf numFmtId="0" fontId="35" fillId="2" borderId="30" xfId="0" applyFont="1" applyFill="1" applyBorder="1" applyAlignment="1">
      <alignment horizontal="center" vertical="center"/>
    </xf>
    <xf numFmtId="0" fontId="35" fillId="2" borderId="36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 wrapText="1"/>
    </xf>
    <xf numFmtId="4" fontId="21" fillId="2" borderId="14" xfId="0" applyNumberFormat="1" applyFont="1" applyFill="1" applyBorder="1" applyAlignment="1">
      <alignment horizontal="center" vertical="center" wrapText="1"/>
    </xf>
    <xf numFmtId="4" fontId="21" fillId="2" borderId="42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vertical="center"/>
    </xf>
    <xf numFmtId="0" fontId="41" fillId="2" borderId="32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41" fillId="2" borderId="3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2" fontId="21" fillId="2" borderId="13" xfId="0" applyNumberFormat="1" applyFont="1" applyFill="1" applyBorder="1" applyAlignment="1">
      <alignment horizontal="center" vertical="center" wrapText="1"/>
    </xf>
    <xf numFmtId="2" fontId="21" fillId="2" borderId="41" xfId="0" applyNumberFormat="1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0" fontId="0" fillId="2" borderId="37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2" fontId="21" fillId="2" borderId="12" xfId="0" applyNumberFormat="1" applyFont="1" applyFill="1" applyBorder="1" applyAlignment="1">
      <alignment horizontal="center" vertical="center"/>
    </xf>
    <xf numFmtId="2" fontId="21" fillId="2" borderId="43" xfId="0" applyNumberFormat="1" applyFont="1" applyFill="1" applyBorder="1" applyAlignment="1">
      <alignment horizontal="center" vertical="center"/>
    </xf>
    <xf numFmtId="4" fontId="3" fillId="2" borderId="37" xfId="0" applyNumberFormat="1" applyFont="1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39" xfId="0" applyFill="1" applyBorder="1" applyAlignment="1"/>
    <xf numFmtId="0" fontId="0" fillId="2" borderId="0" xfId="0" applyFill="1" applyBorder="1" applyAlignment="1">
      <alignment horizontal="center" vertical="center" wrapText="1"/>
    </xf>
    <xf numFmtId="0" fontId="0" fillId="2" borderId="35" xfId="0" applyFill="1" applyBorder="1" applyAlignment="1"/>
    <xf numFmtId="0" fontId="3" fillId="2" borderId="2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2" fontId="21" fillId="0" borderId="46" xfId="0" applyNumberFormat="1" applyFont="1" applyFill="1" applyBorder="1" applyAlignment="1">
      <alignment horizontal="center" vertical="center"/>
    </xf>
    <xf numFmtId="0" fontId="31" fillId="2" borderId="37" xfId="0" applyFont="1" applyFill="1" applyBorder="1" applyAlignment="1">
      <alignment horizontal="center" vertical="center"/>
    </xf>
    <xf numFmtId="0" fontId="31" fillId="2" borderId="39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35" xfId="0" applyFont="1" applyFill="1" applyBorder="1" applyAlignment="1">
      <alignment horizontal="center" vertical="center"/>
    </xf>
    <xf numFmtId="0" fontId="31" fillId="2" borderId="34" xfId="0" applyFont="1" applyFill="1" applyBorder="1" applyAlignment="1">
      <alignment horizontal="center" vertical="center"/>
    </xf>
    <xf numFmtId="0" fontId="31" fillId="2" borderId="30" xfId="0" applyFont="1" applyFill="1" applyBorder="1" applyAlignment="1">
      <alignment horizontal="center" vertical="center"/>
    </xf>
    <xf numFmtId="0" fontId="31" fillId="2" borderId="36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7" fillId="2" borderId="37" xfId="0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2" borderId="30" xfId="0" applyFont="1" applyFill="1" applyBorder="1" applyAlignment="1">
      <alignment horizontal="center" vertical="center"/>
    </xf>
    <xf numFmtId="0" fontId="27" fillId="2" borderId="36" xfId="0" applyFont="1" applyFill="1" applyBorder="1" applyAlignment="1">
      <alignment horizontal="center" vertical="center"/>
    </xf>
    <xf numFmtId="4" fontId="21" fillId="0" borderId="29" xfId="0" applyNumberFormat="1" applyFont="1" applyFill="1" applyBorder="1" applyAlignment="1">
      <alignment horizontal="center" vertical="center" wrapText="1"/>
    </xf>
    <xf numFmtId="4" fontId="21" fillId="0" borderId="42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26" fillId="2" borderId="38" xfId="0" applyFont="1" applyFill="1" applyBorder="1" applyAlignment="1">
      <alignment horizontal="center" vertical="center"/>
    </xf>
    <xf numFmtId="0" fontId="27" fillId="2" borderId="38" xfId="0" applyFont="1" applyFill="1" applyBorder="1" applyAlignment="1">
      <alignment vertical="center"/>
    </xf>
    <xf numFmtId="0" fontId="27" fillId="2" borderId="37" xfId="0" applyFont="1" applyFill="1" applyBorder="1" applyAlignment="1">
      <alignment vertical="center"/>
    </xf>
    <xf numFmtId="0" fontId="27" fillId="2" borderId="39" xfId="0" applyFont="1" applyFill="1" applyBorder="1" applyAlignment="1">
      <alignment vertical="center"/>
    </xf>
    <xf numFmtId="2" fontId="8" fillId="0" borderId="4" xfId="1" applyNumberFormat="1" applyFont="1" applyBorder="1" applyAlignment="1">
      <alignment horizontal="center" vertical="center" wrapText="1"/>
    </xf>
    <xf numFmtId="2" fontId="8" fillId="0" borderId="5" xfId="1" applyNumberFormat="1" applyFont="1" applyBorder="1" applyAlignment="1">
      <alignment horizontal="center" vertical="center" wrapText="1"/>
    </xf>
    <xf numFmtId="2" fontId="8" fillId="0" borderId="25" xfId="1" applyNumberFormat="1" applyFont="1" applyBorder="1" applyAlignment="1">
      <alignment horizontal="center" vertical="center" wrapText="1"/>
    </xf>
    <xf numFmtId="2" fontId="8" fillId="0" borderId="2" xfId="1" applyNumberFormat="1" applyFont="1" applyBorder="1" applyAlignment="1">
      <alignment horizontal="center" vertical="center" wrapText="1"/>
    </xf>
    <xf numFmtId="2" fontId="8" fillId="0" borderId="3" xfId="1" applyNumberFormat="1" applyFont="1" applyBorder="1" applyAlignment="1">
      <alignment horizontal="center" vertical="center" wrapText="1"/>
    </xf>
    <xf numFmtId="2" fontId="8" fillId="0" borderId="26" xfId="1" applyNumberFormat="1" applyFont="1" applyBorder="1" applyAlignment="1">
      <alignment horizontal="center" vertical="center" wrapText="1"/>
    </xf>
    <xf numFmtId="2" fontId="8" fillId="0" borderId="0" xfId="1" applyNumberFormat="1" applyFont="1" applyBorder="1" applyAlignment="1">
      <alignment horizontal="center" vertical="center" wrapText="1"/>
    </xf>
    <xf numFmtId="2" fontId="8" fillId="0" borderId="21" xfId="1" applyNumberFormat="1" applyFont="1" applyBorder="1" applyAlignment="1">
      <alignment horizontal="center" vertical="center" wrapText="1"/>
    </xf>
    <xf numFmtId="2" fontId="8" fillId="0" borderId="17" xfId="1" applyNumberFormat="1" applyFont="1" applyBorder="1" applyAlignment="1">
      <alignment horizontal="center" vertical="center" wrapText="1"/>
    </xf>
    <xf numFmtId="2" fontId="8" fillId="0" borderId="18" xfId="1" applyNumberFormat="1" applyFont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4" fontId="21" fillId="0" borderId="44" xfId="0" applyNumberFormat="1" applyFont="1" applyFill="1" applyBorder="1" applyAlignment="1">
      <alignment horizontal="center" vertical="center" wrapText="1"/>
    </xf>
    <xf numFmtId="4" fontId="21" fillId="0" borderId="45" xfId="0" applyNumberFormat="1" applyFont="1" applyFill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 wrapText="1"/>
    </xf>
    <xf numFmtId="2" fontId="8" fillId="0" borderId="7" xfId="1" applyNumberFormat="1" applyFont="1" applyBorder="1" applyAlignment="1">
      <alignment horizontal="center" vertical="center" wrapText="1"/>
    </xf>
    <xf numFmtId="2" fontId="8" fillId="0" borderId="21" xfId="1" applyNumberFormat="1" applyFont="1" applyBorder="1" applyAlignment="1">
      <alignment horizontal="center" vertical="center"/>
    </xf>
    <xf numFmtId="2" fontId="8" fillId="0" borderId="17" xfId="1" applyNumberFormat="1" applyFont="1" applyBorder="1" applyAlignment="1">
      <alignment horizontal="center" vertical="center"/>
    </xf>
    <xf numFmtId="2" fontId="8" fillId="0" borderId="24" xfId="1" applyNumberFormat="1" applyFont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8" fillId="2" borderId="37" xfId="0" applyFont="1" applyFill="1" applyBorder="1" applyAlignment="1">
      <alignment horizontal="center" vertical="center"/>
    </xf>
    <xf numFmtId="0" fontId="28" fillId="2" borderId="39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horizontal="center" vertical="center"/>
    </xf>
    <xf numFmtId="0" fontId="28" fillId="2" borderId="34" xfId="0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/>
    </xf>
    <xf numFmtId="0" fontId="28" fillId="2" borderId="36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2" fontId="21" fillId="0" borderId="28" xfId="0" applyNumberFormat="1" applyFont="1" applyFill="1" applyBorder="1" applyAlignment="1">
      <alignment horizontal="center" vertical="center" wrapText="1"/>
    </xf>
    <xf numFmtId="2" fontId="21" fillId="0" borderId="40" xfId="0" applyNumberFormat="1" applyFont="1" applyFill="1" applyBorder="1" applyAlignment="1">
      <alignment horizontal="center" vertical="center" wrapText="1"/>
    </xf>
    <xf numFmtId="0" fontId="19" fillId="2" borderId="25" xfId="0" applyFont="1" applyFill="1" applyBorder="1" applyAlignment="1"/>
    <xf numFmtId="0" fontId="19" fillId="2" borderId="26" xfId="0" applyFont="1" applyFill="1" applyBorder="1" applyAlignment="1"/>
    <xf numFmtId="0" fontId="0" fillId="2" borderId="24" xfId="0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/>
    <xf numFmtId="0" fontId="19" fillId="2" borderId="25" xfId="0" applyFont="1" applyFill="1" applyBorder="1" applyAlignment="1">
      <alignment wrapText="1"/>
    </xf>
  </cellXfs>
  <cellStyles count="5"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Обычный_Академический" xfId="2" xr:uid="{00000000-0005-0000-0000-000003000000}"/>
    <cellStyle name="Обычный_Лист3" xfId="4" xr:uid="{00000000-0005-0000-0000-000004000000}"/>
  </cellStyles>
  <dxfs count="0"/>
  <tableStyles count="0" defaultTableStyle="TableStyleMedium9" defaultPivotStyle="PivotStyleLight16"/>
  <colors>
    <mruColors>
      <color rgb="FF00FF00"/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8</xdr:row>
      <xdr:rowOff>114300</xdr:rowOff>
    </xdr:from>
    <xdr:to>
      <xdr:col>0</xdr:col>
      <xdr:colOff>923925</xdr:colOff>
      <xdr:row>10</xdr:row>
      <xdr:rowOff>114300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5440"/>
          <a:ext cx="800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63</xdr:row>
      <xdr:rowOff>66675</xdr:rowOff>
    </xdr:from>
    <xdr:to>
      <xdr:col>0</xdr:col>
      <xdr:colOff>876300</xdr:colOff>
      <xdr:row>65</xdr:row>
      <xdr:rowOff>95249</xdr:rowOff>
    </xdr:to>
    <xdr:pic>
      <xdr:nvPicPr>
        <xdr:cNvPr id="3" name="Рисунок 20" descr="888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603355"/>
          <a:ext cx="838200" cy="394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114300</xdr:colOff>
      <xdr:row>24</xdr:row>
      <xdr:rowOff>95250</xdr:rowOff>
    </xdr:from>
    <xdr:to>
      <xdr:col>5</xdr:col>
      <xdr:colOff>895350</xdr:colOff>
      <xdr:row>26</xdr:row>
      <xdr:rowOff>95250</xdr:rowOff>
    </xdr:to>
    <xdr:pic>
      <xdr:nvPicPr>
        <xdr:cNvPr id="4" name="Рисунок 1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4610100"/>
          <a:ext cx="781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63</xdr:row>
      <xdr:rowOff>76200</xdr:rowOff>
    </xdr:from>
    <xdr:to>
      <xdr:col>6</xdr:col>
      <xdr:colOff>95250</xdr:colOff>
      <xdr:row>65</xdr:row>
      <xdr:rowOff>133350</xdr:rowOff>
    </xdr:to>
    <xdr:pic>
      <xdr:nvPicPr>
        <xdr:cNvPr id="5" name="Рисунок 1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4290" y="11612880"/>
          <a:ext cx="9829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130</xdr:row>
      <xdr:rowOff>57150</xdr:rowOff>
    </xdr:from>
    <xdr:to>
      <xdr:col>0</xdr:col>
      <xdr:colOff>781050</xdr:colOff>
      <xdr:row>132</xdr:row>
      <xdr:rowOff>152400</xdr:rowOff>
    </xdr:to>
    <xdr:pic>
      <xdr:nvPicPr>
        <xdr:cNvPr id="6" name="Рисунок 1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3884890"/>
          <a:ext cx="714375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40479</xdr:colOff>
      <xdr:row>216</xdr:row>
      <xdr:rowOff>7144</xdr:rowOff>
    </xdr:from>
    <xdr:to>
      <xdr:col>2</xdr:col>
      <xdr:colOff>488154</xdr:colOff>
      <xdr:row>219</xdr:row>
      <xdr:rowOff>111919</xdr:rowOff>
    </xdr:to>
    <xdr:pic>
      <xdr:nvPicPr>
        <xdr:cNvPr id="7" name="DSC01431_без крана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30" t="9731" r="-23605" b="-25458"/>
        <a:stretch>
          <a:fillRect/>
        </a:stretch>
      </xdr:blipFill>
      <xdr:spPr bwMode="auto">
        <a:xfrm>
          <a:off x="40479" y="41825704"/>
          <a:ext cx="2299335" cy="65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153</xdr:row>
      <xdr:rowOff>38100</xdr:rowOff>
    </xdr:from>
    <xdr:to>
      <xdr:col>5</xdr:col>
      <xdr:colOff>752475</xdr:colOff>
      <xdr:row>154</xdr:row>
      <xdr:rowOff>161925</xdr:rowOff>
    </xdr:to>
    <xdr:pic>
      <xdr:nvPicPr>
        <xdr:cNvPr id="8" name="Рисунок 18" descr="Лестничные ступени (ЛС)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7615" y="28064460"/>
          <a:ext cx="723900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145</xdr:row>
      <xdr:rowOff>9525</xdr:rowOff>
    </xdr:from>
    <xdr:to>
      <xdr:col>5</xdr:col>
      <xdr:colOff>695325</xdr:colOff>
      <xdr:row>146</xdr:row>
      <xdr:rowOff>161925</xdr:rowOff>
    </xdr:to>
    <xdr:pic>
      <xdr:nvPicPr>
        <xdr:cNvPr id="9" name="Рисунок 19" descr="http://www.ugbz-1.ru/images/ctypen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7615" y="26572845"/>
          <a:ext cx="66675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34</xdr:row>
      <xdr:rowOff>161924</xdr:rowOff>
    </xdr:from>
    <xdr:to>
      <xdr:col>5</xdr:col>
      <xdr:colOff>809625</xdr:colOff>
      <xdr:row>36</xdr:row>
      <xdr:rowOff>45242</xdr:rowOff>
    </xdr:to>
    <xdr:pic>
      <xdr:nvPicPr>
        <xdr:cNvPr id="10" name="Рисунок 18" descr="svai.gif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4765" y="6356984"/>
          <a:ext cx="723900" cy="256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8</xdr:row>
      <xdr:rowOff>123825</xdr:rowOff>
    </xdr:from>
    <xdr:to>
      <xdr:col>5</xdr:col>
      <xdr:colOff>790575</xdr:colOff>
      <xdr:row>10</xdr:row>
      <xdr:rowOff>19050</xdr:rowOff>
    </xdr:to>
    <xdr:pic>
      <xdr:nvPicPr>
        <xdr:cNvPr id="11" name="Рисунок 18" descr="svai.gif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5715" y="1624965"/>
          <a:ext cx="72390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59531</xdr:colOff>
      <xdr:row>41</xdr:row>
      <xdr:rowOff>47625</xdr:rowOff>
    </xdr:from>
    <xdr:to>
      <xdr:col>1</xdr:col>
      <xdr:colOff>307181</xdr:colOff>
      <xdr:row>42</xdr:row>
      <xdr:rowOff>154781</xdr:rowOff>
    </xdr:to>
    <xdr:pic>
      <xdr:nvPicPr>
        <xdr:cNvPr id="12" name="Рисунок 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" y="7522845"/>
          <a:ext cx="1230630" cy="29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29</xdr:row>
      <xdr:rowOff>85725</xdr:rowOff>
    </xdr:from>
    <xdr:to>
      <xdr:col>0</xdr:col>
      <xdr:colOff>876300</xdr:colOff>
      <xdr:row>31</xdr:row>
      <xdr:rowOff>123825</xdr:rowOff>
    </xdr:to>
    <xdr:pic>
      <xdr:nvPicPr>
        <xdr:cNvPr id="13" name="Рисунок 7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366385"/>
          <a:ext cx="809625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34</xdr:row>
      <xdr:rowOff>47625</xdr:rowOff>
    </xdr:from>
    <xdr:to>
      <xdr:col>0</xdr:col>
      <xdr:colOff>828675</xdr:colOff>
      <xdr:row>36</xdr:row>
      <xdr:rowOff>95250</xdr:rowOff>
    </xdr:to>
    <xdr:pic>
      <xdr:nvPicPr>
        <xdr:cNvPr id="14" name="Рисунок 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242685"/>
          <a:ext cx="714375" cy="421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118</xdr:row>
      <xdr:rowOff>47625</xdr:rowOff>
    </xdr:from>
    <xdr:to>
      <xdr:col>1</xdr:col>
      <xdr:colOff>9525</xdr:colOff>
      <xdr:row>120</xdr:row>
      <xdr:rowOff>171450</xdr:rowOff>
    </xdr:to>
    <xdr:pic>
      <xdr:nvPicPr>
        <xdr:cNvPr id="15" name="Рисунок 28" descr="http://hranenie-upakov.ucoz.ru/_ph/1/2/995736612.jp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680805"/>
          <a:ext cx="811530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45</xdr:row>
      <xdr:rowOff>38100</xdr:rowOff>
    </xdr:from>
    <xdr:to>
      <xdr:col>0</xdr:col>
      <xdr:colOff>819150</xdr:colOff>
      <xdr:row>47</xdr:row>
      <xdr:rowOff>123824</xdr:rowOff>
    </xdr:to>
    <xdr:pic>
      <xdr:nvPicPr>
        <xdr:cNvPr id="16" name="Рисунок 29" descr="http://www.karteltrade.ru/files/prodimage/prod-20903-4c7f73b17e6c6.jp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244840"/>
          <a:ext cx="714375" cy="451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64293</xdr:colOff>
      <xdr:row>78</xdr:row>
      <xdr:rowOff>57150</xdr:rowOff>
    </xdr:from>
    <xdr:to>
      <xdr:col>1</xdr:col>
      <xdr:colOff>64293</xdr:colOff>
      <xdr:row>80</xdr:row>
      <xdr:rowOff>114300</xdr:rowOff>
    </xdr:to>
    <xdr:pic>
      <xdr:nvPicPr>
        <xdr:cNvPr id="17" name="Рисунок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" y="14337030"/>
          <a:ext cx="9829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45</xdr:row>
      <xdr:rowOff>66675</xdr:rowOff>
    </xdr:from>
    <xdr:to>
      <xdr:col>5</xdr:col>
      <xdr:colOff>928688</xdr:colOff>
      <xdr:row>47</xdr:row>
      <xdr:rowOff>114299</xdr:rowOff>
    </xdr:to>
    <xdr:pic>
      <xdr:nvPicPr>
        <xdr:cNvPr id="18" name="Рисунок 31" descr="http://www.h-p-s.ru/files/stolbi_osvescheniya.JP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6665" y="8273415"/>
          <a:ext cx="881063" cy="41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173</xdr:row>
      <xdr:rowOff>28575</xdr:rowOff>
    </xdr:from>
    <xdr:to>
      <xdr:col>0</xdr:col>
      <xdr:colOff>819150</xdr:colOff>
      <xdr:row>175</xdr:row>
      <xdr:rowOff>95250</xdr:rowOff>
    </xdr:to>
    <xdr:pic>
      <xdr:nvPicPr>
        <xdr:cNvPr id="19" name="Рисунок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1750635"/>
          <a:ext cx="695325" cy="432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173</xdr:row>
      <xdr:rowOff>47625</xdr:rowOff>
    </xdr:from>
    <xdr:to>
      <xdr:col>6</xdr:col>
      <xdr:colOff>71438</xdr:colOff>
      <xdr:row>175</xdr:row>
      <xdr:rowOff>133349</xdr:rowOff>
    </xdr:to>
    <xdr:pic>
      <xdr:nvPicPr>
        <xdr:cNvPr id="20" name="Рисунок 25" descr="C:\Users\1\Desktop\загруженное (1).jp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6190" y="31769685"/>
          <a:ext cx="997268" cy="451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208</xdr:row>
      <xdr:rowOff>0</xdr:rowOff>
    </xdr:from>
    <xdr:to>
      <xdr:col>3</xdr:col>
      <xdr:colOff>314325</xdr:colOff>
      <xdr:row>212</xdr:row>
      <xdr:rowOff>130969</xdr:rowOff>
    </xdr:to>
    <xdr:pic>
      <xdr:nvPicPr>
        <xdr:cNvPr id="21" name="Рисунок 20" descr="New_Logo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17420"/>
          <a:ext cx="2897505" cy="892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165</xdr:row>
      <xdr:rowOff>0</xdr:rowOff>
    </xdr:from>
    <xdr:to>
      <xdr:col>3</xdr:col>
      <xdr:colOff>314325</xdr:colOff>
      <xdr:row>169</xdr:row>
      <xdr:rowOff>130969</xdr:rowOff>
    </xdr:to>
    <xdr:pic>
      <xdr:nvPicPr>
        <xdr:cNvPr id="22" name="Рисунок 21" descr="New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20920"/>
          <a:ext cx="2897505" cy="892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110</xdr:row>
      <xdr:rowOff>11907</xdr:rowOff>
    </xdr:from>
    <xdr:to>
      <xdr:col>3</xdr:col>
      <xdr:colOff>314325</xdr:colOff>
      <xdr:row>114</xdr:row>
      <xdr:rowOff>142876</xdr:rowOff>
    </xdr:to>
    <xdr:pic>
      <xdr:nvPicPr>
        <xdr:cNvPr id="23" name="Рисунок 22" descr="New_Log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43947"/>
          <a:ext cx="2897505" cy="892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3</xdr:col>
      <xdr:colOff>314325</xdr:colOff>
      <xdr:row>114</xdr:row>
      <xdr:rowOff>130969</xdr:rowOff>
    </xdr:to>
    <xdr:pic>
      <xdr:nvPicPr>
        <xdr:cNvPr id="24" name="Рисунок 23" descr="New_Log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32040"/>
          <a:ext cx="2897505" cy="892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285750</xdr:colOff>
      <xdr:row>54</xdr:row>
      <xdr:rowOff>107157</xdr:rowOff>
    </xdr:from>
    <xdr:to>
      <xdr:col>3</xdr:col>
      <xdr:colOff>600075</xdr:colOff>
      <xdr:row>59</xdr:row>
      <xdr:rowOff>59532</xdr:rowOff>
    </xdr:to>
    <xdr:pic>
      <xdr:nvPicPr>
        <xdr:cNvPr id="25" name="Рисунок 24" descr="New_Log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9959817"/>
          <a:ext cx="2897505" cy="897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314325</xdr:colOff>
      <xdr:row>4</xdr:row>
      <xdr:rowOff>130969</xdr:rowOff>
    </xdr:to>
    <xdr:pic>
      <xdr:nvPicPr>
        <xdr:cNvPr id="26" name="Рисунок 25" descr="New_Log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97505" cy="892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23813</xdr:colOff>
      <xdr:row>0</xdr:row>
      <xdr:rowOff>11906</xdr:rowOff>
    </xdr:from>
    <xdr:to>
      <xdr:col>10</xdr:col>
      <xdr:colOff>552451</xdr:colOff>
      <xdr:row>4</xdr:row>
      <xdr:rowOff>142875</xdr:rowOff>
    </xdr:to>
    <xdr:pic>
      <xdr:nvPicPr>
        <xdr:cNvPr id="27" name="Рисунок 26" descr="New_Log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6133" y="11906"/>
          <a:ext cx="2890838" cy="892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40479</xdr:colOff>
      <xdr:row>270</xdr:row>
      <xdr:rowOff>7144</xdr:rowOff>
    </xdr:from>
    <xdr:to>
      <xdr:col>2</xdr:col>
      <xdr:colOff>488154</xdr:colOff>
      <xdr:row>273</xdr:row>
      <xdr:rowOff>111919</xdr:rowOff>
    </xdr:to>
    <xdr:pic>
      <xdr:nvPicPr>
        <xdr:cNvPr id="31" name="DSC01431_без крана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30" t="9731" r="-23605" b="-25458"/>
        <a:stretch>
          <a:fillRect/>
        </a:stretch>
      </xdr:blipFill>
      <xdr:spPr bwMode="auto">
        <a:xfrm>
          <a:off x="40479" y="35874484"/>
          <a:ext cx="2299335" cy="661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R275"/>
  <sheetViews>
    <sheetView view="pageBreakPreview" topLeftCell="A221" zoomScaleNormal="100" zoomScaleSheetLayoutView="100" workbookViewId="0">
      <selection activeCell="I241" sqref="I241"/>
    </sheetView>
  </sheetViews>
  <sheetFormatPr defaultRowHeight="14.4" x14ac:dyDescent="0.3"/>
  <cols>
    <col min="1" max="1" width="14.33203125" style="31" customWidth="1"/>
    <col min="2" max="2" width="12.6640625" style="32" customWidth="1"/>
    <col min="3" max="3" width="10.6640625" style="32" customWidth="1"/>
    <col min="4" max="4" width="11.6640625" style="31" customWidth="1"/>
    <col min="5" max="5" width="5.33203125" style="32" customWidth="1"/>
    <col min="6" max="6" width="14.33203125" style="31" customWidth="1"/>
    <col min="7" max="7" width="12.6640625" style="32" customWidth="1"/>
    <col min="8" max="8" width="10.6640625" style="32" customWidth="1"/>
    <col min="9" max="9" width="11.6640625" style="31" customWidth="1"/>
    <col min="10" max="10" width="34.44140625" customWidth="1"/>
    <col min="11" max="16" width="11.6640625" customWidth="1"/>
  </cols>
  <sheetData>
    <row r="1" spans="1:18" s="1" customFormat="1" ht="15" customHeight="1" x14ac:dyDescent="0.3">
      <c r="A1" s="185" t="s">
        <v>506</v>
      </c>
      <c r="B1" s="185"/>
      <c r="C1" s="185"/>
      <c r="D1" s="185"/>
      <c r="E1" s="185"/>
      <c r="F1" s="185"/>
      <c r="G1" s="185"/>
      <c r="H1" s="185"/>
      <c r="I1" s="185"/>
      <c r="J1" s="185" t="s">
        <v>507</v>
      </c>
      <c r="K1" s="185"/>
      <c r="L1" s="185"/>
      <c r="M1" s="185"/>
      <c r="N1" s="185"/>
      <c r="O1" s="185"/>
      <c r="P1" s="185"/>
      <c r="Q1" s="185"/>
      <c r="R1" s="185"/>
    </row>
    <row r="2" spans="1:18" s="1" customFormat="1" ht="15" customHeight="1" x14ac:dyDescent="0.3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3" spans="1:18" s="1" customFormat="1" ht="15" customHeight="1" x14ac:dyDescent="0.3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s="1" customFormat="1" ht="15" customHeight="1" x14ac:dyDescent="0.3">
      <c r="A4" s="35"/>
      <c r="B4" s="34"/>
      <c r="C4" s="34"/>
      <c r="D4" s="35"/>
      <c r="E4" s="34"/>
      <c r="F4" s="35"/>
      <c r="G4" s="34"/>
      <c r="H4" s="34"/>
      <c r="I4" s="35"/>
      <c r="J4" s="35"/>
      <c r="K4" s="34"/>
      <c r="L4" s="34"/>
      <c r="M4" s="35"/>
      <c r="N4" s="34"/>
      <c r="O4" s="35"/>
      <c r="P4" s="34"/>
      <c r="Q4" s="34"/>
      <c r="R4" s="35"/>
    </row>
    <row r="5" spans="1:18" s="1" customFormat="1" ht="15" customHeight="1" thickBot="1" x14ac:dyDescent="0.35">
      <c r="A5" s="2"/>
      <c r="B5" s="75"/>
      <c r="C5" s="33"/>
      <c r="D5" s="33"/>
      <c r="E5" s="33"/>
      <c r="F5" s="33"/>
      <c r="G5" s="33"/>
      <c r="H5" s="33"/>
      <c r="I5" s="33"/>
      <c r="J5" s="2"/>
      <c r="K5" s="75"/>
      <c r="L5" s="33"/>
      <c r="M5" s="33"/>
      <c r="N5" s="33"/>
      <c r="O5" s="33"/>
      <c r="P5" s="33"/>
      <c r="Q5" s="33"/>
      <c r="R5" s="33"/>
    </row>
    <row r="6" spans="1:18" s="1" customFormat="1" ht="14.4" customHeight="1" thickBot="1" x14ac:dyDescent="0.35">
      <c r="A6" s="249" t="s">
        <v>987</v>
      </c>
      <c r="B6" s="250"/>
      <c r="C6" s="250"/>
      <c r="D6" s="250"/>
      <c r="E6" s="250"/>
      <c r="F6" s="250"/>
      <c r="G6" s="250"/>
      <c r="H6" s="250"/>
      <c r="I6" s="252"/>
      <c r="J6" s="249" t="str">
        <f>A6</f>
        <v>с 29.04.2019г</v>
      </c>
      <c r="K6" s="250"/>
      <c r="L6" s="250"/>
      <c r="M6" s="250"/>
      <c r="N6" s="250"/>
      <c r="O6" s="250"/>
      <c r="P6" s="250"/>
    </row>
    <row r="7" spans="1:18" s="1" customFormat="1" ht="14.4" customHeight="1" x14ac:dyDescent="0.3">
      <c r="A7" s="225" t="s">
        <v>463</v>
      </c>
      <c r="B7" s="226"/>
      <c r="C7" s="226"/>
      <c r="D7" s="226"/>
      <c r="E7" s="226"/>
      <c r="F7" s="226"/>
      <c r="G7" s="226"/>
      <c r="H7" s="226"/>
      <c r="I7" s="227"/>
      <c r="J7" s="225" t="s">
        <v>463</v>
      </c>
      <c r="K7" s="226"/>
      <c r="L7" s="226"/>
      <c r="M7" s="226"/>
      <c r="N7" s="226"/>
      <c r="O7" s="226"/>
      <c r="P7" s="227"/>
    </row>
    <row r="8" spans="1:18" s="1" customFormat="1" ht="14.4" customHeight="1" thickBot="1" x14ac:dyDescent="0.35">
      <c r="A8" s="228"/>
      <c r="B8" s="229"/>
      <c r="C8" s="229"/>
      <c r="D8" s="229"/>
      <c r="E8" s="229"/>
      <c r="F8" s="229"/>
      <c r="G8" s="229"/>
      <c r="H8" s="229"/>
      <c r="I8" s="230"/>
      <c r="J8" s="228"/>
      <c r="K8" s="229"/>
      <c r="L8" s="229"/>
      <c r="M8" s="229"/>
      <c r="N8" s="229"/>
      <c r="O8" s="229"/>
      <c r="P8" s="230"/>
    </row>
    <row r="9" spans="1:18" s="1" customFormat="1" ht="14.25" customHeight="1" x14ac:dyDescent="0.3">
      <c r="A9" s="186" t="s">
        <v>501</v>
      </c>
      <c r="B9" s="237"/>
      <c r="C9" s="237"/>
      <c r="D9" s="238"/>
      <c r="E9" s="76"/>
      <c r="F9" s="258" t="s">
        <v>260</v>
      </c>
      <c r="G9" s="259"/>
      <c r="H9" s="259"/>
      <c r="I9" s="260"/>
      <c r="J9" s="256" t="s">
        <v>397</v>
      </c>
      <c r="K9" s="214"/>
      <c r="L9" s="214"/>
      <c r="M9" s="214"/>
      <c r="N9" s="214"/>
      <c r="O9" s="214"/>
      <c r="P9" s="215"/>
    </row>
    <row r="10" spans="1:18" s="1" customFormat="1" ht="14.25" customHeight="1" x14ac:dyDescent="0.3">
      <c r="A10" s="239"/>
      <c r="B10" s="240"/>
      <c r="C10" s="240"/>
      <c r="D10" s="241"/>
      <c r="E10" s="77"/>
      <c r="F10" s="261"/>
      <c r="G10" s="262"/>
      <c r="H10" s="262"/>
      <c r="I10" s="263"/>
      <c r="J10" s="257"/>
      <c r="K10" s="217"/>
      <c r="L10" s="217"/>
      <c r="M10" s="217"/>
      <c r="N10" s="217"/>
      <c r="O10" s="217"/>
      <c r="P10" s="218"/>
    </row>
    <row r="11" spans="1:18" s="1" customFormat="1" ht="14.25" customHeight="1" thickBot="1" x14ac:dyDescent="0.35">
      <c r="A11" s="242"/>
      <c r="B11" s="243"/>
      <c r="C11" s="243"/>
      <c r="D11" s="244"/>
      <c r="E11" s="77"/>
      <c r="F11" s="264"/>
      <c r="G11" s="265"/>
      <c r="H11" s="265"/>
      <c r="I11" s="266"/>
      <c r="J11" s="257"/>
      <c r="K11" s="217"/>
      <c r="L11" s="217"/>
      <c r="M11" s="217"/>
      <c r="N11" s="217"/>
      <c r="O11" s="217"/>
      <c r="P11" s="218"/>
    </row>
    <row r="12" spans="1:18" s="1" customFormat="1" ht="14.4" customHeight="1" thickBot="1" x14ac:dyDescent="0.35">
      <c r="A12" s="267" t="s">
        <v>0</v>
      </c>
      <c r="B12" s="254" t="s">
        <v>1</v>
      </c>
      <c r="C12" s="245" t="s">
        <v>2</v>
      </c>
      <c r="D12" s="247" t="s">
        <v>3</v>
      </c>
      <c r="E12" s="78"/>
      <c r="F12" s="267" t="s">
        <v>0</v>
      </c>
      <c r="G12" s="254" t="s">
        <v>1</v>
      </c>
      <c r="H12" s="245" t="s">
        <v>2</v>
      </c>
      <c r="I12" s="247" t="s">
        <v>3</v>
      </c>
      <c r="J12" s="274" t="s">
        <v>0</v>
      </c>
      <c r="K12" s="269" t="s">
        <v>266</v>
      </c>
      <c r="L12" s="269"/>
      <c r="M12" s="269"/>
      <c r="N12" s="269"/>
      <c r="O12" s="270"/>
      <c r="P12" s="271"/>
    </row>
    <row r="13" spans="1:18" s="1" customFormat="1" ht="14.25" customHeight="1" thickBot="1" x14ac:dyDescent="0.35">
      <c r="A13" s="268"/>
      <c r="B13" s="255"/>
      <c r="C13" s="246"/>
      <c r="D13" s="248"/>
      <c r="E13" s="78"/>
      <c r="F13" s="268"/>
      <c r="G13" s="255"/>
      <c r="H13" s="246"/>
      <c r="I13" s="248"/>
      <c r="J13" s="275"/>
      <c r="K13" s="272"/>
      <c r="L13" s="272"/>
      <c r="M13" s="272"/>
      <c r="N13" s="272"/>
      <c r="O13" s="272"/>
      <c r="P13" s="273"/>
    </row>
    <row r="14" spans="1:18" s="1" customFormat="1" ht="14.4" customHeight="1" thickBot="1" x14ac:dyDescent="0.35">
      <c r="A14" s="268"/>
      <c r="B14" s="255"/>
      <c r="C14" s="246"/>
      <c r="D14" s="248"/>
      <c r="E14" s="78"/>
      <c r="F14" s="268"/>
      <c r="G14" s="255"/>
      <c r="H14" s="246"/>
      <c r="I14" s="248"/>
      <c r="J14" s="276"/>
      <c r="K14" s="272"/>
      <c r="L14" s="272"/>
      <c r="M14" s="272"/>
      <c r="N14" s="272"/>
      <c r="O14" s="272"/>
      <c r="P14" s="273"/>
    </row>
    <row r="15" spans="1:18" s="1" customFormat="1" ht="14.4" customHeight="1" x14ac:dyDescent="0.3">
      <c r="A15" s="79" t="s">
        <v>4</v>
      </c>
      <c r="B15" s="80" t="s">
        <v>245</v>
      </c>
      <c r="C15" s="81">
        <v>0.97</v>
      </c>
      <c r="D15" s="161">
        <v>2287.7542372881358</v>
      </c>
      <c r="E15" s="77"/>
      <c r="F15" s="79" t="s">
        <v>103</v>
      </c>
      <c r="G15" s="80" t="s">
        <v>104</v>
      </c>
      <c r="H15" s="82">
        <v>0.67500000000000004</v>
      </c>
      <c r="I15" s="172">
        <v>4138.9830508474579</v>
      </c>
      <c r="J15" s="277" t="s">
        <v>444</v>
      </c>
      <c r="K15" s="253" t="s">
        <v>445</v>
      </c>
      <c r="L15" s="251" t="s">
        <v>446</v>
      </c>
      <c r="M15" s="251" t="s">
        <v>447</v>
      </c>
      <c r="N15" s="251" t="s">
        <v>267</v>
      </c>
      <c r="O15" s="251" t="s">
        <v>448</v>
      </c>
      <c r="P15" s="220" t="s">
        <v>364</v>
      </c>
    </row>
    <row r="16" spans="1:18" s="1" customFormat="1" ht="14.25" customHeight="1" thickBot="1" x14ac:dyDescent="0.35">
      <c r="A16" s="79" t="s">
        <v>7</v>
      </c>
      <c r="B16" s="80" t="s">
        <v>246</v>
      </c>
      <c r="C16" s="81">
        <v>1.3</v>
      </c>
      <c r="D16" s="161">
        <v>3050.8131118315514</v>
      </c>
      <c r="E16" s="77"/>
      <c r="F16" s="79" t="s">
        <v>106</v>
      </c>
      <c r="G16" s="80" t="s">
        <v>107</v>
      </c>
      <c r="H16" s="82">
        <v>0.9</v>
      </c>
      <c r="I16" s="172">
        <v>5237.2881355932204</v>
      </c>
      <c r="J16" s="378"/>
      <c r="K16" s="379"/>
      <c r="L16" s="374"/>
      <c r="M16" s="374"/>
      <c r="N16" s="374"/>
      <c r="O16" s="374"/>
      <c r="P16" s="375"/>
    </row>
    <row r="17" spans="1:16" s="1" customFormat="1" ht="14.4" customHeight="1" x14ac:dyDescent="0.3">
      <c r="A17" s="79" t="s">
        <v>10</v>
      </c>
      <c r="B17" s="80" t="s">
        <v>247</v>
      </c>
      <c r="C17" s="81">
        <v>1.63</v>
      </c>
      <c r="D17" s="161">
        <v>3807.610745895101</v>
      </c>
      <c r="E17" s="77"/>
      <c r="F17" s="79" t="s">
        <v>109</v>
      </c>
      <c r="G17" s="80" t="s">
        <v>110</v>
      </c>
      <c r="H17" s="82">
        <v>1.1200000000000001</v>
      </c>
      <c r="I17" s="172">
        <v>6350.8474576271192</v>
      </c>
      <c r="J17" s="173" t="s">
        <v>450</v>
      </c>
      <c r="K17" s="174">
        <v>2690.85</v>
      </c>
      <c r="L17" s="174">
        <v>2925.76</v>
      </c>
      <c r="M17" s="174">
        <v>3000.51</v>
      </c>
      <c r="N17" s="174">
        <v>3123.31</v>
      </c>
      <c r="O17" s="174">
        <v>3246.1</v>
      </c>
      <c r="P17" s="162">
        <v>3646.53</v>
      </c>
    </row>
    <row r="18" spans="1:16" s="1" customFormat="1" ht="14.25" customHeight="1" x14ac:dyDescent="0.3">
      <c r="A18" s="79" t="s">
        <v>13</v>
      </c>
      <c r="B18" s="80" t="s">
        <v>248</v>
      </c>
      <c r="C18" s="81">
        <v>1.96</v>
      </c>
      <c r="D18" s="161">
        <v>4440.4322033898306</v>
      </c>
      <c r="E18" s="77"/>
      <c r="F18" s="79" t="s">
        <v>112</v>
      </c>
      <c r="G18" s="80" t="s">
        <v>113</v>
      </c>
      <c r="H18" s="82">
        <v>1.35</v>
      </c>
      <c r="I18" s="172">
        <v>7677.9661016949158</v>
      </c>
      <c r="J18" s="146" t="s">
        <v>449</v>
      </c>
      <c r="K18" s="164">
        <v>2906.54</v>
      </c>
      <c r="L18" s="164">
        <v>3161.75</v>
      </c>
      <c r="M18" s="164">
        <v>3245.03</v>
      </c>
      <c r="N18" s="164">
        <v>3326.19</v>
      </c>
      <c r="O18" s="164">
        <v>3436.17</v>
      </c>
      <c r="P18" s="161">
        <v>3545.08</v>
      </c>
    </row>
    <row r="19" spans="1:16" s="1" customFormat="1" ht="14.4" customHeight="1" x14ac:dyDescent="0.3">
      <c r="A19" s="79" t="s">
        <v>16</v>
      </c>
      <c r="B19" s="80" t="s">
        <v>249</v>
      </c>
      <c r="C19" s="81">
        <v>0.49</v>
      </c>
      <c r="D19" s="161">
        <v>1513.6016949152543</v>
      </c>
      <c r="E19" s="77"/>
      <c r="F19" s="79" t="s">
        <v>115</v>
      </c>
      <c r="G19" s="80" t="s">
        <v>116</v>
      </c>
      <c r="H19" s="82">
        <v>1.58</v>
      </c>
      <c r="I19" s="172">
        <v>9274.5762711864409</v>
      </c>
      <c r="J19" s="146" t="s">
        <v>372</v>
      </c>
      <c r="K19" s="164">
        <v>3145.73</v>
      </c>
      <c r="L19" s="164">
        <v>3429.76</v>
      </c>
      <c r="M19" s="164">
        <v>3521.59</v>
      </c>
      <c r="N19" s="164">
        <v>3676.42</v>
      </c>
      <c r="O19" s="164">
        <v>3833.39</v>
      </c>
      <c r="P19" s="161">
        <v>3923.08</v>
      </c>
    </row>
    <row r="20" spans="1:16" s="1" customFormat="1" ht="14.4" customHeight="1" x14ac:dyDescent="0.3">
      <c r="A20" s="79" t="s">
        <v>19</v>
      </c>
      <c r="B20" s="80" t="s">
        <v>250</v>
      </c>
      <c r="C20" s="81">
        <v>0.64</v>
      </c>
      <c r="D20" s="161">
        <v>1552.8432203389834</v>
      </c>
      <c r="E20" s="77"/>
      <c r="F20" s="79" t="s">
        <v>118</v>
      </c>
      <c r="G20" s="80" t="s">
        <v>119</v>
      </c>
      <c r="H20" s="82">
        <v>1.8</v>
      </c>
      <c r="I20" s="172">
        <v>9838.983050847457</v>
      </c>
      <c r="J20" s="146" t="s">
        <v>373</v>
      </c>
      <c r="K20" s="164">
        <v>3577.12</v>
      </c>
      <c r="L20" s="164">
        <v>3982.88</v>
      </c>
      <c r="M20" s="164">
        <v>4121.6899999999996</v>
      </c>
      <c r="N20" s="164">
        <v>4324.58</v>
      </c>
      <c r="O20" s="164">
        <v>4527.46</v>
      </c>
      <c r="P20" s="161">
        <v>4644.92</v>
      </c>
    </row>
    <row r="21" spans="1:16" s="1" customFormat="1" ht="24" customHeight="1" x14ac:dyDescent="0.3">
      <c r="A21" s="79" t="s">
        <v>22</v>
      </c>
      <c r="B21" s="80" t="s">
        <v>251</v>
      </c>
      <c r="C21" s="81">
        <v>0.79</v>
      </c>
      <c r="D21" s="161">
        <v>1995.7118644067798</v>
      </c>
      <c r="E21" s="77"/>
      <c r="F21" s="79" t="s">
        <v>121</v>
      </c>
      <c r="G21" s="80" t="s">
        <v>122</v>
      </c>
      <c r="H21" s="82">
        <v>2.0300000000000002</v>
      </c>
      <c r="I21" s="172">
        <v>11176.271186440679</v>
      </c>
      <c r="J21" s="146" t="s">
        <v>522</v>
      </c>
      <c r="K21" s="164">
        <v>4220.34</v>
      </c>
      <c r="L21" s="164"/>
      <c r="M21" s="164"/>
      <c r="N21" s="164"/>
      <c r="O21" s="164"/>
      <c r="P21" s="161"/>
    </row>
    <row r="22" spans="1:16" s="1" customFormat="1" ht="14.4" customHeight="1" thickBot="1" x14ac:dyDescent="0.35">
      <c r="A22" s="79" t="s">
        <v>25</v>
      </c>
      <c r="B22" s="80" t="s">
        <v>252</v>
      </c>
      <c r="C22" s="81">
        <v>0.96</v>
      </c>
      <c r="D22" s="161">
        <v>2343.2796610169494</v>
      </c>
      <c r="E22" s="77"/>
      <c r="F22" s="79" t="s">
        <v>124</v>
      </c>
      <c r="G22" s="80" t="s">
        <v>125</v>
      </c>
      <c r="H22" s="82">
        <v>2.25</v>
      </c>
      <c r="I22" s="172">
        <v>13347.457627118645</v>
      </c>
      <c r="J22" s="147" t="s">
        <v>374</v>
      </c>
      <c r="K22" s="165">
        <v>3892.12</v>
      </c>
      <c r="L22" s="165">
        <v>4271.1899999999996</v>
      </c>
      <c r="M22" s="165">
        <v>4402.53</v>
      </c>
      <c r="N22" s="165">
        <v>4539.2</v>
      </c>
      <c r="O22" s="165">
        <v>4708.9799999999996</v>
      </c>
      <c r="P22" s="163">
        <v>4890.51</v>
      </c>
    </row>
    <row r="23" spans="1:16" s="1" customFormat="1" ht="14.4" customHeight="1" x14ac:dyDescent="0.3">
      <c r="A23" s="79" t="s">
        <v>28</v>
      </c>
      <c r="B23" s="80" t="s">
        <v>253</v>
      </c>
      <c r="C23" s="81">
        <v>0.31</v>
      </c>
      <c r="D23" s="161">
        <v>868.91949152542372</v>
      </c>
      <c r="E23" s="77"/>
      <c r="F23" s="79" t="s">
        <v>127</v>
      </c>
      <c r="G23" s="80" t="s">
        <v>128</v>
      </c>
      <c r="H23" s="82">
        <v>2.48</v>
      </c>
      <c r="I23" s="172">
        <v>16128.813559322034</v>
      </c>
      <c r="J23" s="277" t="s">
        <v>268</v>
      </c>
      <c r="K23" s="253" t="s">
        <v>445</v>
      </c>
      <c r="L23" s="251" t="s">
        <v>446</v>
      </c>
      <c r="M23" s="251" t="s">
        <v>447</v>
      </c>
      <c r="N23" s="251" t="s">
        <v>267</v>
      </c>
      <c r="O23" s="251" t="s">
        <v>448</v>
      </c>
      <c r="P23" s="220" t="s">
        <v>364</v>
      </c>
    </row>
    <row r="24" spans="1:16" s="1" customFormat="1" ht="14.4" customHeight="1" thickBot="1" x14ac:dyDescent="0.35">
      <c r="A24" s="83" t="s">
        <v>31</v>
      </c>
      <c r="B24" s="84" t="s">
        <v>254</v>
      </c>
      <c r="C24" s="85">
        <v>0.38</v>
      </c>
      <c r="D24" s="161">
        <v>1065.1271186440679</v>
      </c>
      <c r="E24" s="77"/>
      <c r="F24" s="86" t="s">
        <v>130</v>
      </c>
      <c r="G24" s="87" t="s">
        <v>131</v>
      </c>
      <c r="H24" s="88">
        <v>2.7</v>
      </c>
      <c r="I24" s="172">
        <v>17237.288135593222</v>
      </c>
      <c r="J24" s="376"/>
      <c r="K24" s="377"/>
      <c r="L24" s="374"/>
      <c r="M24" s="374"/>
      <c r="N24" s="374"/>
      <c r="O24" s="374"/>
      <c r="P24" s="375"/>
    </row>
    <row r="25" spans="1:16" s="1" customFormat="1" ht="14.4" customHeight="1" x14ac:dyDescent="0.3">
      <c r="A25" s="79" t="s">
        <v>32</v>
      </c>
      <c r="B25" s="80" t="s">
        <v>255</v>
      </c>
      <c r="C25" s="81">
        <v>0.46</v>
      </c>
      <c r="D25" s="161">
        <v>1227.699152542373</v>
      </c>
      <c r="E25" s="77"/>
      <c r="F25" s="186" t="s">
        <v>426</v>
      </c>
      <c r="G25" s="214"/>
      <c r="H25" s="214"/>
      <c r="I25" s="214"/>
      <c r="J25" s="175" t="s">
        <v>365</v>
      </c>
      <c r="K25" s="174">
        <v>2353.42</v>
      </c>
      <c r="L25" s="174">
        <v>2495.44</v>
      </c>
      <c r="M25" s="174">
        <v>2602.2199999999998</v>
      </c>
      <c r="N25" s="174">
        <v>2736.76</v>
      </c>
      <c r="O25" s="174">
        <v>2790.15</v>
      </c>
      <c r="P25" s="162">
        <v>2899.07</v>
      </c>
    </row>
    <row r="26" spans="1:16" s="1" customFormat="1" ht="14.4" customHeight="1" x14ac:dyDescent="0.3">
      <c r="A26" s="79" t="s">
        <v>34</v>
      </c>
      <c r="B26" s="80" t="s">
        <v>256</v>
      </c>
      <c r="C26" s="81">
        <v>0.35</v>
      </c>
      <c r="D26" s="161">
        <v>941.79661016949171</v>
      </c>
      <c r="E26" s="77"/>
      <c r="F26" s="216"/>
      <c r="G26" s="217"/>
      <c r="H26" s="217"/>
      <c r="I26" s="217"/>
      <c r="J26" s="149" t="s">
        <v>366</v>
      </c>
      <c r="K26" s="164">
        <v>2607.56</v>
      </c>
      <c r="L26" s="164">
        <v>2805.1</v>
      </c>
      <c r="M26" s="164">
        <v>2886.25</v>
      </c>
      <c r="N26" s="164">
        <v>3022.93</v>
      </c>
      <c r="O26" s="164">
        <v>3078.46</v>
      </c>
      <c r="P26" s="161">
        <v>3187.37</v>
      </c>
    </row>
    <row r="27" spans="1:16" s="1" customFormat="1" ht="14.25" customHeight="1" thickBot="1" x14ac:dyDescent="0.35">
      <c r="A27" s="79" t="s">
        <v>36</v>
      </c>
      <c r="B27" s="80" t="s">
        <v>257</v>
      </c>
      <c r="C27" s="81">
        <v>0.47</v>
      </c>
      <c r="D27" s="161">
        <v>1233.3050847457628</v>
      </c>
      <c r="E27" s="77"/>
      <c r="F27" s="301"/>
      <c r="G27" s="302"/>
      <c r="H27" s="302"/>
      <c r="I27" s="302"/>
      <c r="J27" s="149" t="s">
        <v>367</v>
      </c>
      <c r="K27" s="164">
        <v>2891.59</v>
      </c>
      <c r="L27" s="164">
        <v>3043.22</v>
      </c>
      <c r="M27" s="164">
        <v>3131.85</v>
      </c>
      <c r="N27" s="164">
        <v>3278.14</v>
      </c>
      <c r="O27" s="164">
        <v>3339</v>
      </c>
      <c r="P27" s="161">
        <v>3518.39</v>
      </c>
    </row>
    <row r="28" spans="1:16" s="1" customFormat="1" ht="14.4" customHeight="1" x14ac:dyDescent="0.3">
      <c r="A28" s="79" t="s">
        <v>38</v>
      </c>
      <c r="B28" s="80" t="s">
        <v>258</v>
      </c>
      <c r="C28" s="81">
        <v>0.59</v>
      </c>
      <c r="D28" s="161">
        <v>1502.3898305084747</v>
      </c>
      <c r="E28" s="77"/>
      <c r="F28" s="89" t="s">
        <v>159</v>
      </c>
      <c r="G28" s="90" t="s">
        <v>113</v>
      </c>
      <c r="H28" s="91">
        <v>1.35</v>
      </c>
      <c r="I28" s="172">
        <v>7891.5254237288136</v>
      </c>
      <c r="J28" s="149" t="s">
        <v>368</v>
      </c>
      <c r="K28" s="164">
        <v>3225.81</v>
      </c>
      <c r="L28" s="164">
        <v>3636.92</v>
      </c>
      <c r="M28" s="164">
        <v>3785.34</v>
      </c>
      <c r="N28" s="164">
        <v>3934.83</v>
      </c>
      <c r="O28" s="164">
        <v>4007.44</v>
      </c>
      <c r="P28" s="161">
        <v>4155.8599999999997</v>
      </c>
    </row>
    <row r="29" spans="1:16" s="1" customFormat="1" ht="14.25" customHeight="1" thickBot="1" x14ac:dyDescent="0.35">
      <c r="A29" s="79" t="s">
        <v>40</v>
      </c>
      <c r="B29" s="80" t="s">
        <v>259</v>
      </c>
      <c r="C29" s="81">
        <v>0.7</v>
      </c>
      <c r="D29" s="161">
        <v>1749.0508474576275</v>
      </c>
      <c r="E29" s="77"/>
      <c r="F29" s="79" t="s">
        <v>164</v>
      </c>
      <c r="G29" s="80" t="s">
        <v>116</v>
      </c>
      <c r="H29" s="82">
        <v>1.58</v>
      </c>
      <c r="I29" s="172">
        <v>10138.983050847457</v>
      </c>
      <c r="J29" s="149" t="s">
        <v>369</v>
      </c>
      <c r="K29" s="164">
        <v>3479.95</v>
      </c>
      <c r="L29" s="164">
        <v>3752.24</v>
      </c>
      <c r="M29" s="164">
        <v>3911.34</v>
      </c>
      <c r="N29" s="164">
        <v>4071.51</v>
      </c>
      <c r="O29" s="164">
        <v>4150.53</v>
      </c>
      <c r="P29" s="161">
        <v>4309.63</v>
      </c>
    </row>
    <row r="30" spans="1:16" s="1" customFormat="1" ht="14.4" customHeight="1" x14ac:dyDescent="0.3">
      <c r="A30" s="186" t="s">
        <v>504</v>
      </c>
      <c r="B30" s="237"/>
      <c r="C30" s="237"/>
      <c r="D30" s="238"/>
      <c r="E30" s="77"/>
      <c r="F30" s="79" t="s">
        <v>169</v>
      </c>
      <c r="G30" s="80" t="s">
        <v>119</v>
      </c>
      <c r="H30" s="82">
        <v>1.8</v>
      </c>
      <c r="I30" s="172">
        <v>10533.559322033898</v>
      </c>
      <c r="J30" s="149" t="s">
        <v>370</v>
      </c>
      <c r="K30" s="164">
        <v>3804.56</v>
      </c>
      <c r="L30" s="164">
        <v>4257.3100000000004</v>
      </c>
      <c r="M30" s="164">
        <v>4398.25</v>
      </c>
      <c r="N30" s="164">
        <v>4634.24</v>
      </c>
      <c r="O30" s="164">
        <v>4728.2</v>
      </c>
      <c r="P30" s="161">
        <v>4917.2</v>
      </c>
    </row>
    <row r="31" spans="1:16" s="1" customFormat="1" ht="14.4" customHeight="1" thickBot="1" x14ac:dyDescent="0.35">
      <c r="A31" s="239"/>
      <c r="B31" s="240"/>
      <c r="C31" s="240"/>
      <c r="D31" s="241"/>
      <c r="E31" s="77"/>
      <c r="F31" s="79" t="s">
        <v>170</v>
      </c>
      <c r="G31" s="80" t="s">
        <v>122</v>
      </c>
      <c r="H31" s="82">
        <v>2.0300000000000002</v>
      </c>
      <c r="I31" s="172">
        <v>11853.559322033898</v>
      </c>
      <c r="J31" s="150" t="s">
        <v>371</v>
      </c>
      <c r="K31" s="165">
        <v>4057.63</v>
      </c>
      <c r="L31" s="165">
        <v>4544.54</v>
      </c>
      <c r="M31" s="165">
        <v>4748.49</v>
      </c>
      <c r="N31" s="165">
        <v>5158.53</v>
      </c>
      <c r="O31" s="165">
        <v>5261.03</v>
      </c>
      <c r="P31" s="163">
        <v>5464.98</v>
      </c>
    </row>
    <row r="32" spans="1:16" s="1" customFormat="1" ht="14.4" customHeight="1" thickBot="1" x14ac:dyDescent="0.35">
      <c r="A32" s="242"/>
      <c r="B32" s="243"/>
      <c r="C32" s="243"/>
      <c r="D32" s="244"/>
      <c r="E32" s="77"/>
      <c r="F32" s="79" t="s">
        <v>171</v>
      </c>
      <c r="G32" s="80" t="s">
        <v>125</v>
      </c>
      <c r="H32" s="82">
        <v>2.25</v>
      </c>
      <c r="I32" s="161">
        <v>14277.966101694916</v>
      </c>
      <c r="J32" s="92"/>
      <c r="K32" s="92"/>
      <c r="L32" s="92"/>
      <c r="M32" s="92"/>
      <c r="N32" s="92"/>
      <c r="O32" s="92"/>
      <c r="P32" s="92"/>
    </row>
    <row r="33" spans="1:16" s="1" customFormat="1" ht="14.4" customHeight="1" x14ac:dyDescent="0.3">
      <c r="A33" s="79" t="s">
        <v>74</v>
      </c>
      <c r="B33" s="80" t="s">
        <v>75</v>
      </c>
      <c r="C33" s="82">
        <v>0.6</v>
      </c>
      <c r="D33" s="161">
        <v>2323.0983050847458</v>
      </c>
      <c r="E33" s="77"/>
      <c r="F33" s="79" t="s">
        <v>174</v>
      </c>
      <c r="G33" s="80" t="s">
        <v>128</v>
      </c>
      <c r="H33" s="82">
        <v>2.48</v>
      </c>
      <c r="I33" s="161">
        <v>16967.8</v>
      </c>
      <c r="J33" s="148"/>
      <c r="K33" s="92"/>
      <c r="L33" s="92"/>
      <c r="M33" s="92"/>
      <c r="N33" s="92"/>
      <c r="O33" s="92"/>
      <c r="P33" s="92"/>
    </row>
    <row r="34" spans="1:16" s="1" customFormat="1" ht="14.4" customHeight="1" thickBot="1" x14ac:dyDescent="0.35">
      <c r="A34" s="93" t="s">
        <v>77</v>
      </c>
      <c r="B34" s="94" t="s">
        <v>78</v>
      </c>
      <c r="C34" s="95">
        <v>1</v>
      </c>
      <c r="D34" s="161">
        <v>3539.585593220339</v>
      </c>
      <c r="E34" s="77"/>
      <c r="F34" s="96" t="s">
        <v>341</v>
      </c>
      <c r="G34" s="97" t="s">
        <v>131</v>
      </c>
      <c r="H34" s="98">
        <v>2.71</v>
      </c>
      <c r="I34" s="161">
        <v>18086.440677966104</v>
      </c>
      <c r="J34" s="92"/>
      <c r="K34" s="92"/>
      <c r="L34" s="92"/>
      <c r="M34" s="92"/>
      <c r="N34" s="92"/>
      <c r="O34" s="92"/>
      <c r="P34" s="92"/>
    </row>
    <row r="35" spans="1:16" s="1" customFormat="1" ht="14.4" customHeight="1" x14ac:dyDescent="0.3">
      <c r="A35" s="204" t="s">
        <v>503</v>
      </c>
      <c r="B35" s="205"/>
      <c r="C35" s="205"/>
      <c r="D35" s="206"/>
      <c r="E35" s="77"/>
      <c r="F35" s="186" t="s">
        <v>443</v>
      </c>
      <c r="G35" s="187"/>
      <c r="H35" s="187"/>
      <c r="I35" s="188"/>
      <c r="J35" s="92"/>
      <c r="K35" s="92"/>
      <c r="L35" s="92"/>
      <c r="M35" s="92"/>
      <c r="N35" s="92"/>
      <c r="O35" s="92"/>
      <c r="P35" s="92"/>
    </row>
    <row r="36" spans="1:16" s="1" customFormat="1" ht="15" customHeight="1" x14ac:dyDescent="0.3">
      <c r="A36" s="207"/>
      <c r="B36" s="208"/>
      <c r="C36" s="208"/>
      <c r="D36" s="209"/>
      <c r="E36" s="77"/>
      <c r="F36" s="189"/>
      <c r="G36" s="190"/>
      <c r="H36" s="190"/>
      <c r="I36" s="191"/>
      <c r="J36" s="92"/>
      <c r="K36" s="92"/>
      <c r="L36" s="92"/>
      <c r="M36" s="92"/>
      <c r="N36" s="92"/>
      <c r="O36" s="92"/>
      <c r="P36" s="92"/>
    </row>
    <row r="37" spans="1:16" s="1" customFormat="1" ht="14.25" customHeight="1" thickBot="1" x14ac:dyDescent="0.35">
      <c r="A37" s="210"/>
      <c r="B37" s="211"/>
      <c r="C37" s="211"/>
      <c r="D37" s="212"/>
      <c r="E37" s="77"/>
      <c r="F37" s="192"/>
      <c r="G37" s="193"/>
      <c r="H37" s="193"/>
      <c r="I37" s="194"/>
      <c r="J37" s="99"/>
      <c r="K37" s="100"/>
      <c r="L37" s="100"/>
      <c r="M37" s="100"/>
      <c r="N37" s="100"/>
      <c r="O37" s="101"/>
      <c r="P37" s="102"/>
    </row>
    <row r="38" spans="1:16" s="1" customFormat="1" ht="14.4" customHeight="1" x14ac:dyDescent="0.3">
      <c r="A38" s="79" t="s">
        <v>86</v>
      </c>
      <c r="B38" s="80" t="s">
        <v>87</v>
      </c>
      <c r="C38" s="82">
        <v>0.25</v>
      </c>
      <c r="D38" s="161">
        <v>2298.4322033898311</v>
      </c>
      <c r="E38" s="77"/>
      <c r="F38" s="151" t="s">
        <v>513</v>
      </c>
      <c r="G38" s="140" t="s">
        <v>110</v>
      </c>
      <c r="H38" s="152">
        <v>1.1200000000000001</v>
      </c>
      <c r="I38" s="161">
        <v>5534.2372881355932</v>
      </c>
      <c r="J38" s="99"/>
      <c r="K38" s="100"/>
      <c r="L38" s="100"/>
      <c r="M38" s="100"/>
      <c r="N38" s="100"/>
      <c r="O38" s="101"/>
      <c r="P38" s="102"/>
    </row>
    <row r="39" spans="1:16" s="1" customFormat="1" ht="14.4" customHeight="1" x14ac:dyDescent="0.3">
      <c r="A39" s="79" t="s">
        <v>89</v>
      </c>
      <c r="B39" s="80" t="s">
        <v>90</v>
      </c>
      <c r="C39" s="82">
        <v>0.7</v>
      </c>
      <c r="D39" s="161">
        <v>4547.532203389831</v>
      </c>
      <c r="E39" s="77"/>
      <c r="F39" s="153" t="s">
        <v>514</v>
      </c>
      <c r="G39" s="9" t="s">
        <v>113</v>
      </c>
      <c r="H39" s="154">
        <v>1.35</v>
      </c>
      <c r="I39" s="161">
        <v>6641.6949152542375</v>
      </c>
      <c r="J39" s="92"/>
      <c r="K39" s="92"/>
      <c r="L39" s="92"/>
      <c r="M39" s="92"/>
      <c r="N39" s="92"/>
      <c r="O39" s="92"/>
      <c r="P39" s="92"/>
    </row>
    <row r="40" spans="1:16" s="1" customFormat="1" ht="14.4" customHeight="1" x14ac:dyDescent="0.3">
      <c r="A40" s="79" t="s">
        <v>471</v>
      </c>
      <c r="B40" s="80" t="s">
        <v>87</v>
      </c>
      <c r="C40" s="82">
        <v>0.3</v>
      </c>
      <c r="D40" s="161">
        <v>2506.9728813559327</v>
      </c>
      <c r="E40" s="77"/>
      <c r="F40" s="153" t="s">
        <v>515</v>
      </c>
      <c r="G40" s="9" t="s">
        <v>116</v>
      </c>
      <c r="H40" s="154">
        <v>1.58</v>
      </c>
      <c r="I40" s="161">
        <v>8016.6101694915251</v>
      </c>
      <c r="J40" s="92"/>
      <c r="K40" s="92"/>
      <c r="L40" s="92"/>
      <c r="M40" s="92"/>
      <c r="N40" s="92"/>
      <c r="O40" s="92"/>
      <c r="P40" s="92"/>
    </row>
    <row r="41" spans="1:16" s="1" customFormat="1" ht="14.4" customHeight="1" thickBot="1" x14ac:dyDescent="0.35">
      <c r="A41" s="86" t="s">
        <v>472</v>
      </c>
      <c r="B41" s="80" t="s">
        <v>90</v>
      </c>
      <c r="C41" s="82">
        <v>0.75</v>
      </c>
      <c r="D41" s="161">
        <v>4641.7118644067805</v>
      </c>
      <c r="E41" s="77"/>
      <c r="F41" s="153" t="s">
        <v>516</v>
      </c>
      <c r="G41" s="9" t="s">
        <v>119</v>
      </c>
      <c r="H41" s="154">
        <v>1.8</v>
      </c>
      <c r="I41" s="161">
        <v>9160.6779661016953</v>
      </c>
      <c r="J41" s="99"/>
      <c r="K41" s="100"/>
      <c r="L41" s="100"/>
      <c r="M41" s="100"/>
      <c r="N41" s="100"/>
      <c r="O41" s="101"/>
      <c r="P41" s="102"/>
    </row>
    <row r="42" spans="1:16" s="1" customFormat="1" ht="14.4" customHeight="1" x14ac:dyDescent="0.3">
      <c r="A42" s="213" t="s">
        <v>401</v>
      </c>
      <c r="B42" s="214"/>
      <c r="C42" s="214"/>
      <c r="D42" s="215"/>
      <c r="E42" s="77"/>
      <c r="F42" s="153" t="s">
        <v>517</v>
      </c>
      <c r="G42" s="9" t="s">
        <v>122</v>
      </c>
      <c r="H42" s="154">
        <v>2.0300000000000002</v>
      </c>
      <c r="I42" s="161">
        <v>11565.762711864407</v>
      </c>
      <c r="J42" s="99"/>
      <c r="K42" s="100"/>
      <c r="L42" s="100"/>
      <c r="M42" s="100"/>
      <c r="N42" s="100"/>
      <c r="O42" s="101"/>
      <c r="P42" s="102"/>
    </row>
    <row r="43" spans="1:16" s="1" customFormat="1" ht="14.4" customHeight="1" thickBot="1" x14ac:dyDescent="0.35">
      <c r="A43" s="301"/>
      <c r="B43" s="302"/>
      <c r="C43" s="302"/>
      <c r="D43" s="303"/>
      <c r="E43" s="77"/>
      <c r="F43" s="153" t="s">
        <v>518</v>
      </c>
      <c r="G43" s="9" t="s">
        <v>125</v>
      </c>
      <c r="H43" s="154">
        <v>2.25</v>
      </c>
      <c r="I43" s="161">
        <v>11855.593220338982</v>
      </c>
      <c r="J43" s="99"/>
      <c r="K43" s="100"/>
      <c r="L43" s="100"/>
      <c r="M43" s="100"/>
      <c r="N43" s="100"/>
      <c r="O43" s="101"/>
      <c r="P43" s="102"/>
    </row>
    <row r="44" spans="1:16" s="1" customFormat="1" ht="14.4" customHeight="1" x14ac:dyDescent="0.3">
      <c r="A44" s="89" t="s">
        <v>69</v>
      </c>
      <c r="B44" s="90" t="s">
        <v>70</v>
      </c>
      <c r="C44" s="103">
        <v>0.10299999999999999</v>
      </c>
      <c r="D44" s="161">
        <v>507.89745762711863</v>
      </c>
      <c r="E44" s="77"/>
      <c r="F44" s="155" t="s">
        <v>519</v>
      </c>
      <c r="G44" s="9" t="s">
        <v>128</v>
      </c>
      <c r="H44" s="154">
        <v>2.48</v>
      </c>
      <c r="I44" s="161">
        <v>13735.932203389832</v>
      </c>
      <c r="J44" s="99"/>
      <c r="K44" s="100"/>
      <c r="L44" s="100"/>
      <c r="M44" s="100"/>
      <c r="N44" s="100"/>
      <c r="O44" s="101"/>
      <c r="P44" s="102"/>
    </row>
    <row r="45" spans="1:16" s="1" customFormat="1" ht="14.4" customHeight="1" thickBot="1" x14ac:dyDescent="0.35">
      <c r="A45" s="86" t="s">
        <v>72</v>
      </c>
      <c r="B45" s="87" t="s">
        <v>73</v>
      </c>
      <c r="C45" s="104">
        <v>0.04</v>
      </c>
      <c r="D45" s="161">
        <v>276.93305084745765</v>
      </c>
      <c r="E45" s="77"/>
      <c r="F45" s="156" t="s">
        <v>520</v>
      </c>
      <c r="G45" s="17" t="s">
        <v>131</v>
      </c>
      <c r="H45" s="157">
        <v>2.7</v>
      </c>
      <c r="I45" s="161">
        <v>14682.71186440678</v>
      </c>
      <c r="J45" s="99"/>
      <c r="K45" s="100"/>
      <c r="L45" s="100"/>
      <c r="M45" s="100"/>
      <c r="N45" s="100"/>
      <c r="O45" s="101"/>
      <c r="P45" s="102"/>
    </row>
    <row r="46" spans="1:16" s="1" customFormat="1" ht="14.4" customHeight="1" x14ac:dyDescent="0.3">
      <c r="A46" s="195" t="s">
        <v>264</v>
      </c>
      <c r="B46" s="355"/>
      <c r="C46" s="355"/>
      <c r="D46" s="356"/>
      <c r="E46" s="77"/>
      <c r="F46" s="219" t="s">
        <v>442</v>
      </c>
      <c r="G46" s="214"/>
      <c r="H46" s="214"/>
      <c r="I46" s="215"/>
      <c r="J46" s="99"/>
      <c r="K46" s="100"/>
      <c r="L46" s="100"/>
      <c r="M46" s="100"/>
      <c r="N46" s="100"/>
      <c r="O46" s="101"/>
      <c r="P46" s="102"/>
    </row>
    <row r="47" spans="1:16" s="1" customFormat="1" ht="14.4" customHeight="1" x14ac:dyDescent="0.3">
      <c r="A47" s="357"/>
      <c r="B47" s="358"/>
      <c r="C47" s="358"/>
      <c r="D47" s="359"/>
      <c r="E47" s="77"/>
      <c r="F47" s="216"/>
      <c r="G47" s="217"/>
      <c r="H47" s="217"/>
      <c r="I47" s="218"/>
      <c r="J47" s="99"/>
      <c r="K47" s="100"/>
      <c r="L47" s="100"/>
      <c r="M47" s="100"/>
      <c r="N47" s="100"/>
      <c r="O47" s="101"/>
      <c r="P47" s="102"/>
    </row>
    <row r="48" spans="1:16" s="1" customFormat="1" ht="14.4" customHeight="1" thickBot="1" x14ac:dyDescent="0.35">
      <c r="A48" s="360"/>
      <c r="B48" s="361"/>
      <c r="C48" s="361"/>
      <c r="D48" s="362"/>
      <c r="E48" s="77"/>
      <c r="F48" s="216"/>
      <c r="G48" s="217"/>
      <c r="H48" s="217"/>
      <c r="I48" s="218"/>
      <c r="J48" s="99"/>
      <c r="K48" s="110"/>
      <c r="L48" s="110"/>
      <c r="M48" s="110"/>
      <c r="N48" s="110"/>
      <c r="O48" s="100"/>
      <c r="P48" s="111"/>
    </row>
    <row r="49" spans="1:16" s="1" customFormat="1" ht="14.4" customHeight="1" thickBot="1" x14ac:dyDescent="0.35">
      <c r="A49" s="105" t="s">
        <v>226</v>
      </c>
      <c r="B49" s="106" t="s">
        <v>227</v>
      </c>
      <c r="C49" s="107">
        <v>4.2</v>
      </c>
      <c r="D49" s="161">
        <v>23742.453000000001</v>
      </c>
      <c r="E49" s="77"/>
      <c r="F49" s="108" t="s">
        <v>429</v>
      </c>
      <c r="G49" s="106" t="s">
        <v>340</v>
      </c>
      <c r="H49" s="109">
        <v>0.75</v>
      </c>
      <c r="I49" s="162">
        <v>5847.4576271186443</v>
      </c>
      <c r="J49" s="99"/>
      <c r="K49" s="110"/>
      <c r="L49" s="110"/>
      <c r="M49" s="110"/>
      <c r="N49" s="110"/>
      <c r="O49" s="100"/>
      <c r="P49" s="111"/>
    </row>
    <row r="50" spans="1:16" s="1" customFormat="1" ht="14.4" customHeight="1" x14ac:dyDescent="0.3">
      <c r="A50" s="304" t="s">
        <v>409</v>
      </c>
      <c r="B50" s="214"/>
      <c r="C50" s="214"/>
      <c r="D50" s="215"/>
      <c r="E50" s="77"/>
      <c r="F50" s="158" t="s">
        <v>428</v>
      </c>
      <c r="G50" s="112" t="s">
        <v>340</v>
      </c>
      <c r="H50" s="113">
        <v>0.75</v>
      </c>
      <c r="I50" s="161">
        <v>6447.4576271186443</v>
      </c>
      <c r="J50" s="99"/>
      <c r="K50" s="110"/>
      <c r="L50" s="110"/>
      <c r="M50" s="110"/>
      <c r="N50" s="110"/>
      <c r="O50" s="100"/>
      <c r="P50" s="111"/>
    </row>
    <row r="51" spans="1:16" s="1" customFormat="1" ht="14.4" customHeight="1" thickBot="1" x14ac:dyDescent="0.35">
      <c r="A51" s="216"/>
      <c r="B51" s="217"/>
      <c r="C51" s="217"/>
      <c r="D51" s="218"/>
      <c r="E51" s="77"/>
      <c r="F51" s="158" t="s">
        <v>508</v>
      </c>
      <c r="G51" s="112" t="s">
        <v>427</v>
      </c>
      <c r="H51" s="113">
        <v>1.125</v>
      </c>
      <c r="I51" s="161">
        <v>9264.4067796610161</v>
      </c>
      <c r="J51" s="99"/>
      <c r="K51" s="110"/>
      <c r="L51" s="110"/>
      <c r="M51" s="110"/>
      <c r="N51" s="110"/>
      <c r="O51" s="100"/>
      <c r="P51" s="111"/>
    </row>
    <row r="52" spans="1:16" s="1" customFormat="1" ht="14.4" customHeight="1" thickBot="1" x14ac:dyDescent="0.35">
      <c r="A52" s="123" t="s">
        <v>410</v>
      </c>
      <c r="B52" s="124" t="s">
        <v>411</v>
      </c>
      <c r="C52" s="125">
        <v>2.4380000000000002</v>
      </c>
      <c r="D52" s="171">
        <v>29904</v>
      </c>
      <c r="E52" s="77"/>
      <c r="F52" s="159" t="s">
        <v>509</v>
      </c>
      <c r="G52" s="114" t="s">
        <v>427</v>
      </c>
      <c r="H52" s="115">
        <v>1.125</v>
      </c>
      <c r="I52" s="163">
        <v>10281.355932203391</v>
      </c>
      <c r="J52" s="55"/>
      <c r="K52" s="61"/>
      <c r="L52" s="61"/>
      <c r="M52" s="61"/>
      <c r="N52" s="61"/>
      <c r="O52" s="52"/>
      <c r="P52" s="62"/>
    </row>
    <row r="53" spans="1:16" s="1" customFormat="1" ht="14.4" customHeight="1" x14ac:dyDescent="0.3">
      <c r="A53" s="69"/>
      <c r="B53" s="70"/>
      <c r="C53" s="71"/>
      <c r="D53" s="72"/>
      <c r="E53" s="36"/>
      <c r="F53" s="61"/>
      <c r="G53" s="52"/>
      <c r="H53" s="62"/>
      <c r="I53" s="60"/>
      <c r="J53" s="55"/>
      <c r="K53" s="61"/>
      <c r="L53" s="61"/>
      <c r="M53" s="61"/>
      <c r="N53" s="61"/>
      <c r="O53" s="52"/>
      <c r="P53" s="62"/>
    </row>
    <row r="54" spans="1:16" s="1" customFormat="1" ht="14.4" customHeight="1" x14ac:dyDescent="0.3">
      <c r="A54" s="69"/>
      <c r="B54" s="70"/>
      <c r="C54" s="71"/>
      <c r="D54" s="72"/>
      <c r="E54" s="36"/>
      <c r="F54" s="61"/>
      <c r="G54" s="52"/>
      <c r="H54" s="62"/>
      <c r="I54" s="60"/>
      <c r="J54" s="55"/>
      <c r="K54" s="61"/>
      <c r="L54" s="61"/>
      <c r="M54" s="61"/>
      <c r="N54" s="61"/>
      <c r="O54" s="52"/>
      <c r="P54" s="62"/>
    </row>
    <row r="55" spans="1:16" s="1" customFormat="1" ht="14.4" customHeight="1" x14ac:dyDescent="0.3">
      <c r="A55" s="69"/>
      <c r="B55" s="70"/>
      <c r="C55" s="71"/>
      <c r="D55" s="72"/>
      <c r="E55" s="36"/>
      <c r="F55" s="61"/>
      <c r="G55" s="52"/>
      <c r="H55" s="62"/>
      <c r="I55" s="60"/>
      <c r="J55" s="55"/>
      <c r="K55" s="52"/>
      <c r="L55" s="52"/>
      <c r="M55" s="52"/>
      <c r="N55" s="52"/>
      <c r="O55" s="53"/>
      <c r="P55" s="59"/>
    </row>
    <row r="56" spans="1:16" s="2" customFormat="1" ht="15" customHeight="1" x14ac:dyDescent="0.3">
      <c r="A56" s="185" t="s">
        <v>506</v>
      </c>
      <c r="B56" s="185"/>
      <c r="C56" s="185"/>
      <c r="D56" s="185"/>
      <c r="E56" s="185"/>
      <c r="F56" s="185"/>
      <c r="G56" s="185"/>
      <c r="H56" s="185"/>
      <c r="I56" s="185"/>
      <c r="J56" s="55"/>
      <c r="K56" s="52"/>
      <c r="L56" s="52"/>
      <c r="M56" s="52"/>
      <c r="N56" s="52"/>
      <c r="O56" s="53"/>
      <c r="P56" s="59"/>
    </row>
    <row r="57" spans="1:16" s="2" customFormat="1" ht="15" customHeight="1" x14ac:dyDescent="0.3">
      <c r="A57" s="185"/>
      <c r="B57" s="185"/>
      <c r="C57" s="185"/>
      <c r="D57" s="185"/>
      <c r="E57" s="185"/>
      <c r="F57" s="185"/>
      <c r="G57" s="185"/>
      <c r="H57" s="185"/>
      <c r="I57" s="185"/>
      <c r="J57" s="55"/>
      <c r="K57" s="52"/>
      <c r="L57" s="52"/>
      <c r="M57" s="52"/>
      <c r="N57" s="52"/>
      <c r="O57" s="53"/>
      <c r="P57" s="59"/>
    </row>
    <row r="58" spans="1:16" s="2" customFormat="1" ht="15" customHeight="1" x14ac:dyDescent="0.3">
      <c r="A58" s="185"/>
      <c r="B58" s="185"/>
      <c r="C58" s="185"/>
      <c r="D58" s="185"/>
      <c r="E58" s="185"/>
      <c r="F58" s="185"/>
      <c r="G58" s="185"/>
      <c r="H58" s="185"/>
      <c r="I58" s="185"/>
      <c r="J58" s="55"/>
      <c r="K58" s="52"/>
      <c r="L58" s="52"/>
      <c r="M58" s="52"/>
      <c r="N58" s="52"/>
      <c r="O58" s="53"/>
      <c r="P58" s="59"/>
    </row>
    <row r="59" spans="1:16" s="2" customFormat="1" ht="15" customHeight="1" x14ac:dyDescent="0.3">
      <c r="A59" s="35"/>
      <c r="B59" s="34"/>
      <c r="C59" s="34"/>
      <c r="D59" s="35"/>
      <c r="E59" s="34"/>
      <c r="F59" s="35"/>
      <c r="G59" s="34"/>
      <c r="H59" s="34"/>
      <c r="I59" s="35"/>
      <c r="J59" s="55"/>
      <c r="K59" s="52"/>
      <c r="L59" s="52"/>
      <c r="M59" s="52"/>
      <c r="N59" s="52"/>
      <c r="O59" s="53"/>
      <c r="P59" s="59"/>
    </row>
    <row r="60" spans="1:16" s="2" customFormat="1" ht="15" customHeight="1" thickBot="1" x14ac:dyDescent="0.35">
      <c r="B60" s="75"/>
      <c r="C60" s="33"/>
      <c r="D60" s="33"/>
      <c r="E60" s="33"/>
      <c r="F60" s="33"/>
      <c r="G60" s="33"/>
      <c r="H60" s="33"/>
      <c r="I60" s="33"/>
    </row>
    <row r="61" spans="1:16" s="1" customFormat="1" ht="14.4" customHeight="1" thickBot="1" x14ac:dyDescent="0.35">
      <c r="A61" s="249" t="str">
        <f>A6</f>
        <v>с 29.04.2019г</v>
      </c>
      <c r="B61" s="250"/>
      <c r="C61" s="250"/>
      <c r="D61" s="250"/>
      <c r="E61" s="250"/>
      <c r="F61" s="250"/>
      <c r="G61" s="250"/>
      <c r="H61" s="250"/>
      <c r="I61" s="252"/>
    </row>
    <row r="62" spans="1:16" s="1" customFormat="1" ht="14.4" customHeight="1" x14ac:dyDescent="0.3">
      <c r="A62" s="336" t="s">
        <v>464</v>
      </c>
      <c r="B62" s="337"/>
      <c r="C62" s="337"/>
      <c r="D62" s="337"/>
      <c r="E62" s="337"/>
      <c r="F62" s="337"/>
      <c r="G62" s="337"/>
      <c r="H62" s="337"/>
      <c r="I62" s="338"/>
    </row>
    <row r="63" spans="1:16" s="1" customFormat="1" ht="14.4" customHeight="1" thickBot="1" x14ac:dyDescent="0.35">
      <c r="A63" s="339"/>
      <c r="B63" s="340"/>
      <c r="C63" s="340"/>
      <c r="D63" s="340"/>
      <c r="E63" s="340"/>
      <c r="F63" s="340"/>
      <c r="G63" s="340"/>
      <c r="H63" s="340"/>
      <c r="I63" s="341"/>
    </row>
    <row r="64" spans="1:16" s="1" customFormat="1" ht="14.4" customHeight="1" x14ac:dyDescent="0.3">
      <c r="A64" s="363" t="s">
        <v>400</v>
      </c>
      <c r="B64" s="364"/>
      <c r="C64" s="364"/>
      <c r="D64" s="365"/>
      <c r="E64" s="58"/>
      <c r="F64" s="213" t="s">
        <v>265</v>
      </c>
      <c r="G64" s="279"/>
      <c r="H64" s="279"/>
      <c r="I64" s="280"/>
    </row>
    <row r="65" spans="1:10" s="1" customFormat="1" ht="14.4" customHeight="1" x14ac:dyDescent="0.3">
      <c r="A65" s="366"/>
      <c r="B65" s="367"/>
      <c r="C65" s="367"/>
      <c r="D65" s="368"/>
      <c r="E65" s="36"/>
      <c r="F65" s="281"/>
      <c r="G65" s="282"/>
      <c r="H65" s="282"/>
      <c r="I65" s="283"/>
    </row>
    <row r="66" spans="1:10" s="1" customFormat="1" ht="14.4" customHeight="1" thickBot="1" x14ac:dyDescent="0.35">
      <c r="A66" s="369"/>
      <c r="B66" s="370"/>
      <c r="C66" s="370"/>
      <c r="D66" s="371"/>
      <c r="E66" s="36"/>
      <c r="F66" s="284"/>
      <c r="G66" s="285"/>
      <c r="H66" s="285"/>
      <c r="I66" s="286"/>
    </row>
    <row r="67" spans="1:10" s="1" customFormat="1" ht="14.4" customHeight="1" thickBot="1" x14ac:dyDescent="0.35">
      <c r="A67" s="233" t="s">
        <v>0</v>
      </c>
      <c r="B67" s="236" t="s">
        <v>1</v>
      </c>
      <c r="C67" s="231" t="s">
        <v>2</v>
      </c>
      <c r="D67" s="300" t="s">
        <v>3</v>
      </c>
      <c r="E67" s="37"/>
      <c r="F67" s="221" t="s">
        <v>0</v>
      </c>
      <c r="G67" s="223" t="s">
        <v>1</v>
      </c>
      <c r="H67" s="299" t="s">
        <v>2</v>
      </c>
      <c r="I67" s="297" t="s">
        <v>3</v>
      </c>
    </row>
    <row r="68" spans="1:10" s="1" customFormat="1" ht="14.4" customHeight="1" thickBot="1" x14ac:dyDescent="0.35">
      <c r="A68" s="234"/>
      <c r="B68" s="224"/>
      <c r="C68" s="232"/>
      <c r="D68" s="298"/>
      <c r="E68" s="37"/>
      <c r="F68" s="222"/>
      <c r="G68" s="224"/>
      <c r="H68" s="232"/>
      <c r="I68" s="298"/>
    </row>
    <row r="69" spans="1:10" s="1" customFormat="1" ht="14.4" customHeight="1" x14ac:dyDescent="0.3">
      <c r="A69" s="235"/>
      <c r="B69" s="224"/>
      <c r="C69" s="232"/>
      <c r="D69" s="298"/>
      <c r="E69" s="37"/>
      <c r="F69" s="222"/>
      <c r="G69" s="224"/>
      <c r="H69" s="232"/>
      <c r="I69" s="298"/>
    </row>
    <row r="70" spans="1:10" s="1" customFormat="1" ht="14.4" customHeight="1" x14ac:dyDescent="0.3">
      <c r="A70" s="8" t="s">
        <v>5</v>
      </c>
      <c r="B70" s="19" t="s">
        <v>6</v>
      </c>
      <c r="C70" s="19">
        <v>0.24399999999999999</v>
      </c>
      <c r="D70" s="161">
        <v>1799.5042372881355</v>
      </c>
      <c r="E70" s="36"/>
      <c r="F70" s="8" t="s">
        <v>76</v>
      </c>
      <c r="G70" s="9" t="s">
        <v>342</v>
      </c>
      <c r="H70" s="10">
        <v>0.04</v>
      </c>
      <c r="I70" s="161">
        <v>521.35169491525426</v>
      </c>
    </row>
    <row r="71" spans="1:10" s="1" customFormat="1" ht="14.4" customHeight="1" x14ac:dyDescent="0.3">
      <c r="A71" s="8" t="s">
        <v>8</v>
      </c>
      <c r="B71" s="19" t="s">
        <v>9</v>
      </c>
      <c r="C71" s="19">
        <v>0.27900000000000003</v>
      </c>
      <c r="D71" s="161">
        <v>2175.1016949152545</v>
      </c>
      <c r="E71" s="36"/>
      <c r="F71" s="8" t="s">
        <v>79</v>
      </c>
      <c r="G71" s="9" t="s">
        <v>343</v>
      </c>
      <c r="H71" s="10">
        <v>4.8000000000000001E-2</v>
      </c>
      <c r="I71" s="161">
        <v>566.19915254237299</v>
      </c>
    </row>
    <row r="72" spans="1:10" s="1" customFormat="1" ht="14.4" customHeight="1" x14ac:dyDescent="0.3">
      <c r="A72" s="8" t="s">
        <v>11</v>
      </c>
      <c r="B72" s="19" t="s">
        <v>12</v>
      </c>
      <c r="C72" s="19">
        <v>0.314</v>
      </c>
      <c r="D72" s="161">
        <v>2662.8177966101698</v>
      </c>
      <c r="E72" s="36"/>
      <c r="F72" s="8" t="s">
        <v>80</v>
      </c>
      <c r="G72" s="9" t="s">
        <v>344</v>
      </c>
      <c r="H72" s="10">
        <v>5.6000000000000001E-2</v>
      </c>
      <c r="I72" s="161">
        <v>605.4406779661017</v>
      </c>
    </row>
    <row r="73" spans="1:10" s="1" customFormat="1" ht="14.4" customHeight="1" x14ac:dyDescent="0.3">
      <c r="A73" s="8" t="s">
        <v>14</v>
      </c>
      <c r="B73" s="19" t="s">
        <v>15</v>
      </c>
      <c r="C73" s="19">
        <v>0.34899999999999998</v>
      </c>
      <c r="D73" s="161">
        <v>3470.0720338983051</v>
      </c>
      <c r="E73" s="36"/>
      <c r="F73" s="8" t="s">
        <v>81</v>
      </c>
      <c r="G73" s="9" t="s">
        <v>345</v>
      </c>
      <c r="H73" s="10">
        <v>6.4000000000000001E-2</v>
      </c>
      <c r="I73" s="161">
        <v>655.89406779661022</v>
      </c>
    </row>
    <row r="74" spans="1:10" s="1" customFormat="1" ht="14.4" customHeight="1" x14ac:dyDescent="0.3">
      <c r="A74" s="8" t="s">
        <v>17</v>
      </c>
      <c r="B74" s="19" t="s">
        <v>18</v>
      </c>
      <c r="C74" s="19">
        <v>0.38400000000000001</v>
      </c>
      <c r="D74" s="161">
        <v>3918.5466101694915</v>
      </c>
      <c r="E74" s="36"/>
      <c r="F74" s="8" t="s">
        <v>82</v>
      </c>
      <c r="G74" s="9" t="s">
        <v>346</v>
      </c>
      <c r="H74" s="10">
        <v>7.2999999999999995E-2</v>
      </c>
      <c r="I74" s="161">
        <v>723.1652542372882</v>
      </c>
      <c r="J74"/>
    </row>
    <row r="75" spans="1:10" s="1" customFormat="1" ht="14.4" customHeight="1" x14ac:dyDescent="0.3">
      <c r="A75" s="8" t="s">
        <v>20</v>
      </c>
      <c r="B75" s="19" t="s">
        <v>21</v>
      </c>
      <c r="C75" s="19">
        <v>0.41899999999999998</v>
      </c>
      <c r="D75" s="161">
        <v>6261.8262711864409</v>
      </c>
      <c r="E75" s="36"/>
      <c r="F75" s="8" t="s">
        <v>83</v>
      </c>
      <c r="G75" s="9" t="s">
        <v>347</v>
      </c>
      <c r="H75" s="10">
        <v>8.1000000000000003E-2</v>
      </c>
      <c r="I75" s="161">
        <v>768.01271186440681</v>
      </c>
    </row>
    <row r="76" spans="1:10" s="1" customFormat="1" ht="14.4" customHeight="1" x14ac:dyDescent="0.3">
      <c r="A76" s="8" t="s">
        <v>23</v>
      </c>
      <c r="B76" s="19" t="s">
        <v>24</v>
      </c>
      <c r="C76" s="19">
        <v>0.45500000000000002</v>
      </c>
      <c r="D76" s="161">
        <v>7938</v>
      </c>
      <c r="E76" s="36"/>
      <c r="F76" s="8" t="s">
        <v>84</v>
      </c>
      <c r="G76" s="9" t="s">
        <v>348</v>
      </c>
      <c r="H76" s="10">
        <v>8.8999999999999996E-2</v>
      </c>
      <c r="I76" s="161">
        <v>840.88983050847457</v>
      </c>
    </row>
    <row r="77" spans="1:10" s="1" customFormat="1" ht="14.4" customHeight="1" x14ac:dyDescent="0.3">
      <c r="A77" s="8" t="s">
        <v>26</v>
      </c>
      <c r="B77" s="19" t="s">
        <v>27</v>
      </c>
      <c r="C77" s="19">
        <v>0.48899999999999999</v>
      </c>
      <c r="D77" s="161">
        <v>11228.68220338983</v>
      </c>
      <c r="E77" s="36"/>
      <c r="F77" s="8" t="s">
        <v>85</v>
      </c>
      <c r="G77" s="9" t="s">
        <v>349</v>
      </c>
      <c r="H77" s="10">
        <v>9.7000000000000003E-2</v>
      </c>
      <c r="I77" s="161">
        <v>896.94915254237299</v>
      </c>
    </row>
    <row r="78" spans="1:10" s="1" customFormat="1" ht="14.4" customHeight="1" thickBot="1" x14ac:dyDescent="0.35">
      <c r="A78" s="11" t="s">
        <v>29</v>
      </c>
      <c r="B78" s="20" t="s">
        <v>30</v>
      </c>
      <c r="C78" s="20">
        <v>0.52500000000000002</v>
      </c>
      <c r="D78" s="161">
        <v>14295.127118644068</v>
      </c>
      <c r="E78" s="36"/>
      <c r="F78" s="8" t="s">
        <v>88</v>
      </c>
      <c r="G78" s="9" t="s">
        <v>350</v>
      </c>
      <c r="H78" s="10">
        <v>0.105</v>
      </c>
      <c r="I78" s="161">
        <v>992.25</v>
      </c>
    </row>
    <row r="79" spans="1:10" s="1" customFormat="1" ht="14.4" customHeight="1" x14ac:dyDescent="0.3">
      <c r="A79" s="305" t="s">
        <v>502</v>
      </c>
      <c r="B79" s="306"/>
      <c r="C79" s="306"/>
      <c r="D79" s="307"/>
      <c r="E79" s="36"/>
      <c r="F79" s="8" t="s">
        <v>91</v>
      </c>
      <c r="G79" s="9" t="s">
        <v>351</v>
      </c>
      <c r="H79" s="10">
        <v>0.113</v>
      </c>
      <c r="I79" s="161">
        <v>1042.7033898305085</v>
      </c>
    </row>
    <row r="80" spans="1:10" s="1" customFormat="1" ht="14.4" customHeight="1" x14ac:dyDescent="0.3">
      <c r="A80" s="198"/>
      <c r="B80" s="199"/>
      <c r="C80" s="199"/>
      <c r="D80" s="200"/>
      <c r="E80" s="36"/>
      <c r="F80" s="8" t="s">
        <v>92</v>
      </c>
      <c r="G80" s="9" t="s">
        <v>352</v>
      </c>
      <c r="H80" s="10">
        <v>0.121</v>
      </c>
      <c r="I80" s="161">
        <v>1171.6398305084747</v>
      </c>
    </row>
    <row r="81" spans="1:16" s="1" customFormat="1" ht="14.4" customHeight="1" thickBot="1" x14ac:dyDescent="0.35">
      <c r="A81" s="201"/>
      <c r="B81" s="202"/>
      <c r="C81" s="202"/>
      <c r="D81" s="203"/>
      <c r="E81" s="36"/>
      <c r="F81" s="8" t="s">
        <v>93</v>
      </c>
      <c r="G81" s="9" t="s">
        <v>342</v>
      </c>
      <c r="H81" s="10">
        <v>0.04</v>
      </c>
      <c r="I81" s="161">
        <v>526.95762711864404</v>
      </c>
    </row>
    <row r="82" spans="1:16" s="1" customFormat="1" ht="14.4" customHeight="1" x14ac:dyDescent="0.3">
      <c r="A82" s="21" t="s">
        <v>473</v>
      </c>
      <c r="B82" s="5" t="s">
        <v>336</v>
      </c>
      <c r="C82" s="22">
        <v>4.2000000000000003E-2</v>
      </c>
      <c r="D82" s="161">
        <v>386.8093220338983</v>
      </c>
      <c r="E82" s="36"/>
      <c r="F82" s="8" t="s">
        <v>94</v>
      </c>
      <c r="G82" s="9" t="s">
        <v>343</v>
      </c>
      <c r="H82" s="10">
        <v>4.8000000000000001E-2</v>
      </c>
      <c r="I82" s="161">
        <v>616.65254237288138</v>
      </c>
    </row>
    <row r="83" spans="1:16" s="1" customFormat="1" ht="14.4" customHeight="1" x14ac:dyDescent="0.3">
      <c r="A83" s="14" t="s">
        <v>474</v>
      </c>
      <c r="B83" s="6" t="s">
        <v>33</v>
      </c>
      <c r="C83" s="23">
        <v>5.3999999999999999E-2</v>
      </c>
      <c r="D83" s="161">
        <v>624.66101694915267</v>
      </c>
      <c r="E83" s="36"/>
      <c r="F83" s="8" t="s">
        <v>95</v>
      </c>
      <c r="G83" s="9" t="s">
        <v>344</v>
      </c>
      <c r="H83" s="10">
        <v>5.6000000000000001E-2</v>
      </c>
      <c r="I83" s="161">
        <v>723.1652542372882</v>
      </c>
    </row>
    <row r="84" spans="1:16" s="1" customFormat="1" ht="14.4" customHeight="1" x14ac:dyDescent="0.3">
      <c r="A84" s="14" t="s">
        <v>475</v>
      </c>
      <c r="B84" s="6" t="s">
        <v>35</v>
      </c>
      <c r="C84" s="23">
        <v>6.5000000000000002E-2</v>
      </c>
      <c r="D84" s="161">
        <v>711.95338983050851</v>
      </c>
      <c r="E84" s="36"/>
      <c r="F84" s="11" t="s">
        <v>96</v>
      </c>
      <c r="G84" s="12" t="s">
        <v>345</v>
      </c>
      <c r="H84" s="13">
        <v>6.4000000000000001E-2</v>
      </c>
      <c r="I84" s="161">
        <v>1042.7033898305085</v>
      </c>
    </row>
    <row r="85" spans="1:16" s="1" customFormat="1" ht="14.4" customHeight="1" x14ac:dyDescent="0.3">
      <c r="A85" s="14" t="s">
        <v>476</v>
      </c>
      <c r="B85" s="6" t="s">
        <v>37</v>
      </c>
      <c r="C85" s="23">
        <v>7.0999999999999994E-2</v>
      </c>
      <c r="D85" s="161">
        <v>807.25423728813564</v>
      </c>
      <c r="E85" s="36"/>
      <c r="F85" s="14" t="s">
        <v>97</v>
      </c>
      <c r="G85" s="6" t="s">
        <v>346</v>
      </c>
      <c r="H85" s="23">
        <v>7.2999999999999995E-2</v>
      </c>
      <c r="I85" s="161">
        <v>1227.699152542373</v>
      </c>
    </row>
    <row r="86" spans="1:16" s="1" customFormat="1" ht="14.4" customHeight="1" x14ac:dyDescent="0.3">
      <c r="A86" s="14" t="s">
        <v>477</v>
      </c>
      <c r="B86" s="6" t="s">
        <v>39</v>
      </c>
      <c r="C86" s="23">
        <v>8.1000000000000003E-2</v>
      </c>
      <c r="D86" s="161">
        <v>908.16101694915267</v>
      </c>
      <c r="E86" s="36"/>
      <c r="F86" s="144"/>
      <c r="G86" s="52"/>
      <c r="H86" s="53"/>
      <c r="I86" s="145"/>
    </row>
    <row r="87" spans="1:16" s="1" customFormat="1" ht="14.4" customHeight="1" x14ac:dyDescent="0.3">
      <c r="A87" s="14" t="s">
        <v>478</v>
      </c>
      <c r="B87" s="6" t="s">
        <v>41</v>
      </c>
      <c r="C87" s="23">
        <v>9.1999999999999998E-2</v>
      </c>
      <c r="D87" s="161">
        <v>1020.2796610169493</v>
      </c>
      <c r="E87" s="36"/>
      <c r="F87" s="138"/>
      <c r="G87" s="2"/>
      <c r="H87" s="2"/>
      <c r="I87" s="139"/>
    </row>
    <row r="88" spans="1:16" s="1" customFormat="1" ht="14.4" customHeight="1" x14ac:dyDescent="0.3">
      <c r="A88" s="14" t="s">
        <v>479</v>
      </c>
      <c r="B88" s="6" t="s">
        <v>42</v>
      </c>
      <c r="C88" s="23">
        <v>0.10299999999999999</v>
      </c>
      <c r="D88" s="161">
        <v>1053.9152542372881</v>
      </c>
      <c r="E88" s="36"/>
      <c r="F88" s="14" t="s">
        <v>98</v>
      </c>
      <c r="G88" s="6" t="s">
        <v>353</v>
      </c>
      <c r="H88" s="23">
        <v>8.5000000000000006E-2</v>
      </c>
      <c r="I88" s="161">
        <v>812.86016949152554</v>
      </c>
    </row>
    <row r="89" spans="1:16" s="1" customFormat="1" ht="14.4" customHeight="1" x14ac:dyDescent="0.3">
      <c r="A89" s="14" t="s">
        <v>480</v>
      </c>
      <c r="B89" s="6" t="s">
        <v>338</v>
      </c>
      <c r="C89" s="23">
        <v>0.12</v>
      </c>
      <c r="D89" s="161">
        <v>1177.2457627118645</v>
      </c>
      <c r="E89" s="36"/>
      <c r="F89" s="14" t="s">
        <v>99</v>
      </c>
      <c r="G89" s="6" t="s">
        <v>354</v>
      </c>
      <c r="H89" s="23">
        <v>0.10199999999999999</v>
      </c>
      <c r="I89" s="161">
        <v>969.82627118644075</v>
      </c>
    </row>
    <row r="90" spans="1:16" s="1" customFormat="1" ht="14.4" customHeight="1" x14ac:dyDescent="0.3">
      <c r="A90" s="14" t="s">
        <v>481</v>
      </c>
      <c r="B90" s="6" t="s">
        <v>337</v>
      </c>
      <c r="C90" s="23">
        <v>0.125</v>
      </c>
      <c r="D90" s="161">
        <v>1227.699152542373</v>
      </c>
      <c r="E90" s="36"/>
      <c r="F90" s="143" t="s">
        <v>100</v>
      </c>
      <c r="G90" s="140" t="s">
        <v>355</v>
      </c>
      <c r="H90" s="141">
        <v>0.11899999999999999</v>
      </c>
      <c r="I90" s="161">
        <v>1104.3686440677966</v>
      </c>
      <c r="J90" s="2"/>
      <c r="K90" s="2"/>
      <c r="L90" s="2"/>
      <c r="M90" s="2"/>
      <c r="N90" s="2"/>
      <c r="O90" s="2"/>
      <c r="P90" s="2"/>
    </row>
    <row r="91" spans="1:16" s="1" customFormat="1" ht="14.4" customHeight="1" x14ac:dyDescent="0.3">
      <c r="A91" s="14" t="s">
        <v>482</v>
      </c>
      <c r="B91" s="6" t="s">
        <v>46</v>
      </c>
      <c r="C91" s="23">
        <v>8.5000000000000006E-2</v>
      </c>
      <c r="D91" s="161">
        <v>997.8559322033899</v>
      </c>
      <c r="E91" s="36"/>
      <c r="F91" s="8" t="s">
        <v>101</v>
      </c>
      <c r="G91" s="9" t="s">
        <v>356</v>
      </c>
      <c r="H91" s="10">
        <v>0.13600000000000001</v>
      </c>
      <c r="I91" s="161">
        <v>1294.9703389830509</v>
      </c>
      <c r="J91" s="2"/>
      <c r="K91" s="2"/>
      <c r="L91" s="2"/>
      <c r="M91" s="2"/>
      <c r="N91" s="2"/>
      <c r="O91" s="2"/>
      <c r="P91" s="2"/>
    </row>
    <row r="92" spans="1:16" s="1" customFormat="1" ht="14.4" customHeight="1" x14ac:dyDescent="0.3">
      <c r="A92" s="14" t="s">
        <v>483</v>
      </c>
      <c r="B92" s="6" t="s">
        <v>225</v>
      </c>
      <c r="C92" s="23">
        <v>0.10199999999999999</v>
      </c>
      <c r="D92" s="161">
        <v>1149.2161016949156</v>
      </c>
      <c r="E92" s="36"/>
      <c r="F92" s="8" t="s">
        <v>102</v>
      </c>
      <c r="G92" s="9" t="s">
        <v>357</v>
      </c>
      <c r="H92" s="10">
        <v>0.153</v>
      </c>
      <c r="I92" s="161">
        <v>1474.3601694915255</v>
      </c>
      <c r="J92" s="2"/>
      <c r="K92" s="2"/>
      <c r="L92" s="2"/>
      <c r="M92" s="2"/>
      <c r="N92" s="2"/>
      <c r="O92" s="2"/>
      <c r="P92" s="2"/>
    </row>
    <row r="93" spans="1:16" s="1" customFormat="1" ht="14.4" customHeight="1" x14ac:dyDescent="0.3">
      <c r="A93" s="14" t="s">
        <v>484</v>
      </c>
      <c r="B93" s="6" t="s">
        <v>45</v>
      </c>
      <c r="C93" s="23">
        <v>0.11899999999999999</v>
      </c>
      <c r="D93" s="161">
        <v>930.58474576271192</v>
      </c>
      <c r="E93" s="36"/>
      <c r="F93" s="8" t="s">
        <v>105</v>
      </c>
      <c r="G93" s="9" t="s">
        <v>358</v>
      </c>
      <c r="H93" s="10">
        <v>0.17</v>
      </c>
      <c r="I93" s="161">
        <v>1636.9322033898306</v>
      </c>
      <c r="J93" s="2"/>
      <c r="K93" s="2"/>
      <c r="L93" s="2"/>
      <c r="M93" s="2"/>
      <c r="N93" s="2"/>
      <c r="O93" s="2"/>
      <c r="P93" s="2"/>
    </row>
    <row r="94" spans="1:16" s="1" customFormat="1" ht="14.4" customHeight="1" x14ac:dyDescent="0.3">
      <c r="A94" s="14" t="s">
        <v>485</v>
      </c>
      <c r="B94" s="6" t="s">
        <v>45</v>
      </c>
      <c r="C94" s="23">
        <v>0.11899999999999999</v>
      </c>
      <c r="D94" s="161">
        <v>1199.6694915254238</v>
      </c>
      <c r="E94" s="36"/>
      <c r="F94" s="8" t="s">
        <v>108</v>
      </c>
      <c r="G94" s="9" t="s">
        <v>359</v>
      </c>
      <c r="H94" s="10">
        <v>0.187</v>
      </c>
      <c r="I94" s="161">
        <v>1894.805084745763</v>
      </c>
      <c r="J94" s="2"/>
      <c r="K94" s="2"/>
      <c r="L94" s="2"/>
      <c r="M94" s="2"/>
      <c r="N94" s="2"/>
      <c r="O94" s="2"/>
      <c r="P94" s="2"/>
    </row>
    <row r="95" spans="1:16" s="1" customFormat="1" ht="14.4" customHeight="1" x14ac:dyDescent="0.3">
      <c r="A95" s="14" t="s">
        <v>486</v>
      </c>
      <c r="B95" s="6" t="s">
        <v>44</v>
      </c>
      <c r="C95" s="23">
        <v>0.13700000000000001</v>
      </c>
      <c r="D95" s="161">
        <v>1126.792372881356</v>
      </c>
      <c r="E95" s="36"/>
      <c r="F95" s="8" t="s">
        <v>111</v>
      </c>
      <c r="G95" s="9" t="s">
        <v>360</v>
      </c>
      <c r="H95" s="10">
        <v>0.20399999999999999</v>
      </c>
      <c r="I95" s="161">
        <v>2040.5593220338985</v>
      </c>
      <c r="J95" s="2"/>
      <c r="K95" s="2"/>
      <c r="L95" s="2"/>
      <c r="M95" s="2"/>
      <c r="N95" s="2"/>
      <c r="O95" s="2"/>
      <c r="P95" s="2"/>
    </row>
    <row r="96" spans="1:16" s="1" customFormat="1" ht="14.4" customHeight="1" x14ac:dyDescent="0.3">
      <c r="A96" s="14" t="s">
        <v>487</v>
      </c>
      <c r="B96" s="6" t="s">
        <v>43</v>
      </c>
      <c r="C96" s="23">
        <v>0.16200000000000001</v>
      </c>
      <c r="D96" s="161">
        <v>1334.2118644067798</v>
      </c>
      <c r="E96" s="36"/>
      <c r="F96" s="8" t="s">
        <v>114</v>
      </c>
      <c r="G96" s="9" t="s">
        <v>361</v>
      </c>
      <c r="H96" s="10">
        <v>0.222</v>
      </c>
      <c r="I96" s="161">
        <v>2208.7372881355932</v>
      </c>
    </row>
    <row r="97" spans="1:16" s="1" customFormat="1" ht="14.4" customHeight="1" x14ac:dyDescent="0.3">
      <c r="A97" s="14" t="s">
        <v>488</v>
      </c>
      <c r="B97" s="6" t="s">
        <v>339</v>
      </c>
      <c r="C97" s="23">
        <v>0.18</v>
      </c>
      <c r="D97" s="161">
        <v>1513.6016949152543</v>
      </c>
      <c r="E97" s="36"/>
      <c r="F97" s="8" t="s">
        <v>117</v>
      </c>
      <c r="G97" s="9" t="s">
        <v>362</v>
      </c>
      <c r="H97" s="10">
        <v>0.23899999999999999</v>
      </c>
      <c r="I97" s="161">
        <v>2376.9152542372885</v>
      </c>
    </row>
    <row r="98" spans="1:16" s="1" customFormat="1" ht="14.4" customHeight="1" x14ac:dyDescent="0.3">
      <c r="A98" s="14" t="s">
        <v>489</v>
      </c>
      <c r="B98" s="6" t="s">
        <v>48</v>
      </c>
      <c r="C98" s="23">
        <v>0.19700000000000001</v>
      </c>
      <c r="D98" s="161">
        <v>1642.5381355932204</v>
      </c>
      <c r="E98" s="36"/>
      <c r="F98" s="8" t="s">
        <v>120</v>
      </c>
      <c r="G98" s="9" t="s">
        <v>363</v>
      </c>
      <c r="H98" s="10">
        <v>0.25600000000000001</v>
      </c>
      <c r="I98" s="161">
        <v>3279.4703389830511</v>
      </c>
    </row>
    <row r="99" spans="1:16" s="1" customFormat="1" ht="14.4" customHeight="1" x14ac:dyDescent="0.3">
      <c r="A99" s="14" t="s">
        <v>490</v>
      </c>
      <c r="B99" s="6" t="s">
        <v>50</v>
      </c>
      <c r="C99" s="23">
        <v>0.23</v>
      </c>
      <c r="D99" s="161">
        <v>1945.2584745762713</v>
      </c>
      <c r="E99" s="36"/>
      <c r="F99" s="8" t="s">
        <v>123</v>
      </c>
      <c r="G99" s="9" t="s">
        <v>353</v>
      </c>
      <c r="H99" s="10">
        <v>8.5000000000000006E-2</v>
      </c>
      <c r="I99" s="161">
        <v>829.67796610169489</v>
      </c>
    </row>
    <row r="100" spans="1:16" s="1" customFormat="1" ht="14.4" customHeight="1" x14ac:dyDescent="0.3">
      <c r="A100" s="14" t="s">
        <v>491</v>
      </c>
      <c r="B100" s="6" t="s">
        <v>52</v>
      </c>
      <c r="C100" s="23">
        <v>0.28500000000000003</v>
      </c>
      <c r="D100" s="161">
        <v>2326.4618644067796</v>
      </c>
      <c r="E100" s="36"/>
      <c r="F100" s="8" t="s">
        <v>126</v>
      </c>
      <c r="G100" s="9" t="s">
        <v>354</v>
      </c>
      <c r="H100" s="10">
        <v>0.10199999999999999</v>
      </c>
      <c r="I100" s="161">
        <v>1009.0677966101696</v>
      </c>
    </row>
    <row r="101" spans="1:16" s="1" customFormat="1" ht="14.4" customHeight="1" x14ac:dyDescent="0.3">
      <c r="A101" s="14" t="s">
        <v>510</v>
      </c>
      <c r="B101" s="6" t="s">
        <v>52</v>
      </c>
      <c r="C101" s="23">
        <v>0.28500000000000003</v>
      </c>
      <c r="D101" s="161">
        <v>2774.9364406779664</v>
      </c>
      <c r="E101" s="36"/>
      <c r="F101" s="8" t="s">
        <v>129</v>
      </c>
      <c r="G101" s="9" t="s">
        <v>355</v>
      </c>
      <c r="H101" s="10">
        <v>0.11899999999999999</v>
      </c>
      <c r="I101" s="161">
        <v>1233.3050847457628</v>
      </c>
    </row>
    <row r="102" spans="1:16" s="1" customFormat="1" ht="14.4" customHeight="1" x14ac:dyDescent="0.3">
      <c r="A102" s="14" t="s">
        <v>492</v>
      </c>
      <c r="B102" s="6" t="s">
        <v>54</v>
      </c>
      <c r="C102" s="23">
        <v>0.33800000000000002</v>
      </c>
      <c r="D102" s="161">
        <v>2718.8771186440681</v>
      </c>
      <c r="E102" s="36"/>
      <c r="F102" s="8" t="s">
        <v>132</v>
      </c>
      <c r="G102" s="9" t="s">
        <v>356</v>
      </c>
      <c r="H102" s="10">
        <v>0.13600000000000001</v>
      </c>
      <c r="I102" s="161">
        <v>1373.4533898305085</v>
      </c>
    </row>
    <row r="103" spans="1:16" s="1" customFormat="1" ht="14.4" customHeight="1" x14ac:dyDescent="0.3">
      <c r="A103" s="14" t="s">
        <v>493</v>
      </c>
      <c r="B103" s="6" t="s">
        <v>54</v>
      </c>
      <c r="C103" s="23">
        <v>0.33800000000000002</v>
      </c>
      <c r="D103" s="161">
        <v>2887.055084745763</v>
      </c>
      <c r="E103" s="36"/>
      <c r="F103" s="8" t="s">
        <v>133</v>
      </c>
      <c r="G103" s="9" t="s">
        <v>357</v>
      </c>
      <c r="H103" s="10">
        <v>0.153</v>
      </c>
      <c r="I103" s="161">
        <v>1726.6271186440677</v>
      </c>
    </row>
    <row r="104" spans="1:16" s="1" customFormat="1" ht="14.4" customHeight="1" x14ac:dyDescent="0.3">
      <c r="A104" s="14" t="s">
        <v>494</v>
      </c>
      <c r="B104" s="6" t="s">
        <v>57</v>
      </c>
      <c r="C104" s="23">
        <v>0.375</v>
      </c>
      <c r="D104" s="161">
        <v>3038.4152542372885</v>
      </c>
      <c r="E104" s="36"/>
      <c r="F104" s="8" t="s">
        <v>134</v>
      </c>
      <c r="G104" s="9" t="s">
        <v>358</v>
      </c>
      <c r="H104" s="10">
        <v>0.17</v>
      </c>
      <c r="I104" s="161">
        <v>2124.648305084746</v>
      </c>
    </row>
    <row r="105" spans="1:16" s="1" customFormat="1" ht="14.4" customHeight="1" x14ac:dyDescent="0.3">
      <c r="A105" s="14" t="s">
        <v>495</v>
      </c>
      <c r="B105" s="6" t="s">
        <v>57</v>
      </c>
      <c r="C105" s="23">
        <v>0.375</v>
      </c>
      <c r="D105" s="161">
        <v>3599.0084745762711</v>
      </c>
      <c r="E105" s="36"/>
      <c r="F105" s="8" t="s">
        <v>135</v>
      </c>
      <c r="G105" s="9" t="s">
        <v>359</v>
      </c>
      <c r="H105" s="10">
        <v>0.187</v>
      </c>
      <c r="I105" s="161">
        <v>2545.0932203389834</v>
      </c>
    </row>
    <row r="106" spans="1:16" s="1" customFormat="1" ht="14.4" customHeight="1" x14ac:dyDescent="0.3">
      <c r="A106" s="14" t="s">
        <v>496</v>
      </c>
      <c r="B106" s="6" t="s">
        <v>60</v>
      </c>
      <c r="C106" s="23">
        <v>0.41</v>
      </c>
      <c r="D106" s="161">
        <v>3912.9406779661022</v>
      </c>
      <c r="E106" s="36"/>
      <c r="F106" s="8" t="s">
        <v>136</v>
      </c>
      <c r="G106" s="9" t="s">
        <v>360</v>
      </c>
      <c r="H106" s="10">
        <v>0.20399999999999999</v>
      </c>
      <c r="I106" s="161">
        <v>3313.1059322033902</v>
      </c>
    </row>
    <row r="107" spans="1:16" s="1" customFormat="1" ht="14.4" customHeight="1" thickBot="1" x14ac:dyDescent="0.35">
      <c r="A107" s="15" t="s">
        <v>497</v>
      </c>
      <c r="B107" s="7" t="s">
        <v>60</v>
      </c>
      <c r="C107" s="51">
        <v>0.41</v>
      </c>
      <c r="D107" s="161">
        <v>4333.3855932203396</v>
      </c>
      <c r="E107" s="36"/>
      <c r="F107" s="16" t="s">
        <v>137</v>
      </c>
      <c r="G107" s="17" t="s">
        <v>361</v>
      </c>
      <c r="H107" s="18">
        <v>0.222</v>
      </c>
      <c r="I107" s="161">
        <v>4445.5042372881362</v>
      </c>
    </row>
    <row r="108" spans="1:16" s="1" customFormat="1" ht="14.4" customHeight="1" x14ac:dyDescent="0.3">
      <c r="A108" s="55"/>
      <c r="B108" s="52"/>
      <c r="C108" s="53"/>
      <c r="D108" s="142"/>
      <c r="E108" s="36"/>
      <c r="F108" s="55"/>
      <c r="G108" s="52"/>
      <c r="H108" s="53"/>
      <c r="I108" s="102"/>
    </row>
    <row r="109" spans="1:16" s="1" customFormat="1" ht="14.4" customHeight="1" x14ac:dyDescent="0.3">
      <c r="A109" s="73"/>
      <c r="B109" s="36"/>
      <c r="C109" s="36"/>
      <c r="D109" s="73"/>
      <c r="E109" s="36"/>
      <c r="F109" s="73"/>
      <c r="G109" s="36"/>
      <c r="H109" s="36"/>
      <c r="I109" s="73"/>
    </row>
    <row r="110" spans="1:16" s="1" customFormat="1" ht="14.4" customHeight="1" x14ac:dyDescent="0.3">
      <c r="A110" s="73"/>
      <c r="B110" s="36"/>
      <c r="C110" s="36"/>
      <c r="D110" s="73"/>
      <c r="E110" s="36"/>
      <c r="F110" s="73"/>
      <c r="G110" s="36"/>
      <c r="H110" s="36"/>
      <c r="I110" s="73"/>
    </row>
    <row r="111" spans="1:16" s="2" customFormat="1" ht="15" customHeight="1" x14ac:dyDescent="0.3">
      <c r="A111" s="185" t="s">
        <v>506</v>
      </c>
      <c r="B111" s="185"/>
      <c r="C111" s="185"/>
      <c r="D111" s="185"/>
      <c r="E111" s="185"/>
      <c r="F111" s="185"/>
      <c r="G111" s="185"/>
      <c r="H111" s="185"/>
      <c r="I111" s="185"/>
      <c r="J111" s="1"/>
      <c r="K111" s="1"/>
      <c r="L111" s="1"/>
      <c r="M111" s="1"/>
      <c r="N111" s="1"/>
      <c r="O111" s="1"/>
      <c r="P111" s="1"/>
    </row>
    <row r="112" spans="1:16" s="2" customFormat="1" ht="15" customHeight="1" x14ac:dyDescent="0.3">
      <c r="A112" s="185"/>
      <c r="B112" s="185"/>
      <c r="C112" s="185"/>
      <c r="D112" s="185"/>
      <c r="E112" s="185"/>
      <c r="F112" s="185"/>
      <c r="G112" s="185"/>
      <c r="H112" s="185"/>
      <c r="I112" s="185"/>
      <c r="J112" s="1"/>
      <c r="K112" s="1"/>
      <c r="L112" s="1"/>
      <c r="M112" s="1"/>
      <c r="N112" s="1"/>
      <c r="O112" s="1"/>
      <c r="P112" s="1"/>
    </row>
    <row r="113" spans="1:16" s="2" customFormat="1" ht="15" customHeight="1" x14ac:dyDescent="0.3">
      <c r="A113" s="185"/>
      <c r="B113" s="185"/>
      <c r="C113" s="185"/>
      <c r="D113" s="185"/>
      <c r="E113" s="185"/>
      <c r="F113" s="185"/>
      <c r="G113" s="185"/>
      <c r="H113" s="185"/>
      <c r="I113" s="185"/>
      <c r="J113" s="1"/>
      <c r="K113" s="1"/>
      <c r="L113" s="1"/>
      <c r="M113" s="1"/>
      <c r="N113" s="1"/>
      <c r="O113" s="1"/>
      <c r="P113" s="1"/>
    </row>
    <row r="114" spans="1:16" s="2" customFormat="1" ht="15" customHeight="1" x14ac:dyDescent="0.3">
      <c r="A114" s="35"/>
      <c r="B114" s="34"/>
      <c r="C114" s="34"/>
      <c r="D114" s="35"/>
      <c r="E114" s="34"/>
      <c r="F114" s="35"/>
      <c r="G114" s="34"/>
      <c r="H114" s="34"/>
      <c r="I114" s="35"/>
      <c r="J114" s="1"/>
      <c r="K114" s="1"/>
      <c r="L114" s="1"/>
      <c r="M114" s="1"/>
      <c r="N114" s="1"/>
      <c r="O114" s="1"/>
      <c r="P114" s="1"/>
    </row>
    <row r="115" spans="1:16" s="2" customFormat="1" ht="15" customHeight="1" thickBot="1" x14ac:dyDescent="0.35">
      <c r="B115" s="75"/>
      <c r="C115" s="33"/>
      <c r="D115" s="33"/>
      <c r="E115" s="33"/>
      <c r="F115" s="33"/>
      <c r="G115" s="33"/>
      <c r="H115" s="33"/>
      <c r="I115" s="33"/>
      <c r="J115" s="1"/>
      <c r="K115" s="1"/>
      <c r="L115" s="1"/>
      <c r="M115" s="1"/>
      <c r="N115" s="1"/>
      <c r="O115" s="1"/>
      <c r="P115" s="1"/>
    </row>
    <row r="116" spans="1:16" s="2" customFormat="1" ht="14.4" customHeight="1" thickBot="1" x14ac:dyDescent="0.35">
      <c r="A116" s="249" t="str">
        <f>A61</f>
        <v>с 29.04.2019г</v>
      </c>
      <c r="B116" s="250"/>
      <c r="C116" s="250"/>
      <c r="D116" s="250"/>
      <c r="E116" s="250"/>
      <c r="F116" s="250"/>
      <c r="G116" s="250"/>
      <c r="H116" s="250"/>
      <c r="I116" s="252"/>
      <c r="J116" s="1"/>
      <c r="K116" s="1"/>
      <c r="L116" s="1"/>
      <c r="M116" s="1"/>
      <c r="N116" s="1"/>
      <c r="O116" s="1"/>
      <c r="P116" s="1"/>
    </row>
    <row r="117" spans="1:16" s="1" customFormat="1" ht="14.4" customHeight="1" x14ac:dyDescent="0.3">
      <c r="A117" s="336" t="s">
        <v>463</v>
      </c>
      <c r="B117" s="337"/>
      <c r="C117" s="337"/>
      <c r="D117" s="337"/>
      <c r="E117" s="337"/>
      <c r="F117" s="337"/>
      <c r="G117" s="337"/>
      <c r="H117" s="337"/>
      <c r="I117" s="338"/>
    </row>
    <row r="118" spans="1:16" s="1" customFormat="1" ht="14.4" customHeight="1" thickBot="1" x14ac:dyDescent="0.35">
      <c r="A118" s="339"/>
      <c r="B118" s="340"/>
      <c r="C118" s="340"/>
      <c r="D118" s="340"/>
      <c r="E118" s="340"/>
      <c r="F118" s="340"/>
      <c r="G118" s="340"/>
      <c r="H118" s="340"/>
      <c r="I118" s="341"/>
    </row>
    <row r="119" spans="1:16" s="1" customFormat="1" ht="14.4" customHeight="1" x14ac:dyDescent="0.3">
      <c r="A119" s="195" t="s">
        <v>154</v>
      </c>
      <c r="B119" s="196"/>
      <c r="C119" s="196"/>
      <c r="D119" s="197"/>
      <c r="E119" s="58"/>
      <c r="F119" s="213" t="s">
        <v>194</v>
      </c>
      <c r="G119" s="279"/>
      <c r="H119" s="279"/>
      <c r="I119" s="280"/>
    </row>
    <row r="120" spans="1:16" s="1" customFormat="1" ht="14.4" customHeight="1" x14ac:dyDescent="0.3">
      <c r="A120" s="198"/>
      <c r="B120" s="199"/>
      <c r="C120" s="199"/>
      <c r="D120" s="200"/>
      <c r="E120" s="36"/>
      <c r="F120" s="281"/>
      <c r="G120" s="282"/>
      <c r="H120" s="282"/>
      <c r="I120" s="283"/>
    </row>
    <row r="121" spans="1:16" s="1" customFormat="1" ht="14.4" customHeight="1" thickBot="1" x14ac:dyDescent="0.35">
      <c r="A121" s="201"/>
      <c r="B121" s="202"/>
      <c r="C121" s="202"/>
      <c r="D121" s="203"/>
      <c r="E121" s="36"/>
      <c r="F121" s="284"/>
      <c r="G121" s="285"/>
      <c r="H121" s="285"/>
      <c r="I121" s="286"/>
    </row>
    <row r="122" spans="1:16" s="1" customFormat="1" ht="14.4" customHeight="1" thickBot="1" x14ac:dyDescent="0.35">
      <c r="A122" s="278" t="s">
        <v>0</v>
      </c>
      <c r="B122" s="373" t="s">
        <v>1</v>
      </c>
      <c r="C122" s="288" t="s">
        <v>2</v>
      </c>
      <c r="D122" s="343" t="s">
        <v>3</v>
      </c>
      <c r="E122" s="37"/>
      <c r="F122" s="233" t="s">
        <v>0</v>
      </c>
      <c r="G122" s="372" t="s">
        <v>1</v>
      </c>
      <c r="H122" s="287" t="s">
        <v>2</v>
      </c>
      <c r="I122" s="342" t="s">
        <v>3</v>
      </c>
    </row>
    <row r="123" spans="1:16" s="1" customFormat="1" ht="14.4" customHeight="1" thickBot="1" x14ac:dyDescent="0.35">
      <c r="A123" s="278"/>
      <c r="B123" s="373"/>
      <c r="C123" s="288"/>
      <c r="D123" s="343"/>
      <c r="E123" s="37"/>
      <c r="F123" s="278"/>
      <c r="G123" s="373"/>
      <c r="H123" s="288"/>
      <c r="I123" s="343"/>
    </row>
    <row r="124" spans="1:16" s="1" customFormat="1" ht="14.4" customHeight="1" x14ac:dyDescent="0.3">
      <c r="A124" s="278"/>
      <c r="B124" s="373"/>
      <c r="C124" s="288"/>
      <c r="D124" s="343"/>
      <c r="E124" s="37"/>
      <c r="F124" s="278"/>
      <c r="G124" s="373"/>
      <c r="H124" s="288"/>
      <c r="I124" s="343"/>
    </row>
    <row r="125" spans="1:16" s="1" customFormat="1" ht="14.4" customHeight="1" x14ac:dyDescent="0.3">
      <c r="A125" s="79" t="s">
        <v>155</v>
      </c>
      <c r="B125" s="80" t="s">
        <v>156</v>
      </c>
      <c r="C125" s="81">
        <v>2.48</v>
      </c>
      <c r="D125" s="161">
        <v>17235.999152542372</v>
      </c>
      <c r="E125" s="36"/>
      <c r="F125" s="8" t="s">
        <v>195</v>
      </c>
      <c r="G125" s="9" t="s">
        <v>196</v>
      </c>
      <c r="H125" s="10">
        <v>0.308</v>
      </c>
      <c r="I125" s="161">
        <v>2994.688983050848</v>
      </c>
      <c r="J125"/>
    </row>
    <row r="126" spans="1:16" s="1" customFormat="1" ht="14.4" customHeight="1" x14ac:dyDescent="0.3">
      <c r="A126" s="79" t="s">
        <v>157</v>
      </c>
      <c r="B126" s="80" t="s">
        <v>158</v>
      </c>
      <c r="C126" s="81">
        <v>1.82</v>
      </c>
      <c r="D126" s="161">
        <v>15136.016949152541</v>
      </c>
      <c r="E126" s="36"/>
      <c r="F126" s="8" t="s">
        <v>199</v>
      </c>
      <c r="G126" s="9" t="s">
        <v>196</v>
      </c>
      <c r="H126" s="10">
        <v>0.308</v>
      </c>
      <c r="I126" s="161">
        <v>3351.226271186441</v>
      </c>
    </row>
    <row r="127" spans="1:16" s="1" customFormat="1" ht="14.4" customHeight="1" x14ac:dyDescent="0.3">
      <c r="A127" s="79" t="s">
        <v>160</v>
      </c>
      <c r="B127" s="80" t="s">
        <v>161</v>
      </c>
      <c r="C127" s="81">
        <v>1.34</v>
      </c>
      <c r="D127" s="161">
        <v>9361.9067796610179</v>
      </c>
      <c r="E127" s="36"/>
      <c r="F127" s="8" t="s">
        <v>202</v>
      </c>
      <c r="G127" s="9" t="s">
        <v>203</v>
      </c>
      <c r="H127" s="10">
        <v>0.36499999999999999</v>
      </c>
      <c r="I127" s="161">
        <v>3544.0703389830514</v>
      </c>
    </row>
    <row r="128" spans="1:16" s="1" customFormat="1" ht="14.4" customHeight="1" x14ac:dyDescent="0.3">
      <c r="A128" s="79" t="s">
        <v>162</v>
      </c>
      <c r="B128" s="80" t="s">
        <v>163</v>
      </c>
      <c r="C128" s="81">
        <v>0.63</v>
      </c>
      <c r="D128" s="161">
        <v>4475.7762711864407</v>
      </c>
      <c r="E128" s="36"/>
      <c r="F128" s="8" t="s">
        <v>206</v>
      </c>
      <c r="G128" s="9" t="s">
        <v>203</v>
      </c>
      <c r="H128" s="10">
        <v>0.36499999999999999</v>
      </c>
      <c r="I128" s="161">
        <v>3960.030508474576</v>
      </c>
    </row>
    <row r="129" spans="1:16" s="1" customFormat="1" ht="14.4" customHeight="1" x14ac:dyDescent="0.3">
      <c r="A129" s="79" t="s">
        <v>165</v>
      </c>
      <c r="B129" s="80" t="s">
        <v>166</v>
      </c>
      <c r="C129" s="81">
        <v>0.45</v>
      </c>
      <c r="D129" s="161">
        <v>3587.7966101694919</v>
      </c>
      <c r="E129" s="36"/>
      <c r="F129" s="8" t="s">
        <v>209</v>
      </c>
      <c r="G129" s="24" t="s">
        <v>210</v>
      </c>
      <c r="H129" s="10">
        <v>0.4</v>
      </c>
      <c r="I129" s="161">
        <v>3965.6364406779658</v>
      </c>
    </row>
    <row r="130" spans="1:16" s="1" customFormat="1" ht="14.4" customHeight="1" thickBot="1" x14ac:dyDescent="0.35">
      <c r="A130" s="79" t="s">
        <v>167</v>
      </c>
      <c r="B130" s="80" t="s">
        <v>168</v>
      </c>
      <c r="C130" s="81">
        <v>0.35</v>
      </c>
      <c r="D130" s="161">
        <v>2578.7288135593221</v>
      </c>
      <c r="E130" s="36"/>
      <c r="F130" s="8" t="s">
        <v>213</v>
      </c>
      <c r="G130" s="24" t="s">
        <v>210</v>
      </c>
      <c r="H130" s="10">
        <v>0.4</v>
      </c>
      <c r="I130" s="161">
        <v>4389.4449152542375</v>
      </c>
    </row>
    <row r="131" spans="1:16" s="1" customFormat="1" ht="14.4" customHeight="1" x14ac:dyDescent="0.3">
      <c r="A131" s="213" t="s">
        <v>262</v>
      </c>
      <c r="B131" s="289"/>
      <c r="C131" s="289"/>
      <c r="D131" s="290"/>
      <c r="E131" s="36"/>
      <c r="F131" s="8" t="s">
        <v>216</v>
      </c>
      <c r="G131" s="9" t="s">
        <v>217</v>
      </c>
      <c r="H131" s="10">
        <v>0.433</v>
      </c>
      <c r="I131" s="161">
        <v>5337.968644067797</v>
      </c>
    </row>
    <row r="132" spans="1:16" s="1" customFormat="1" ht="14.4" customHeight="1" x14ac:dyDescent="0.3">
      <c r="A132" s="291"/>
      <c r="B132" s="292"/>
      <c r="C132" s="292"/>
      <c r="D132" s="293"/>
      <c r="E132" s="36"/>
      <c r="F132" s="8" t="s">
        <v>218</v>
      </c>
      <c r="G132" s="9" t="s">
        <v>217</v>
      </c>
      <c r="H132" s="10">
        <v>0.433</v>
      </c>
      <c r="I132" s="161">
        <v>5827.9271186440683</v>
      </c>
    </row>
    <row r="133" spans="1:16" s="1" customFormat="1" ht="14.4" customHeight="1" thickBot="1" x14ac:dyDescent="0.35">
      <c r="A133" s="294"/>
      <c r="B133" s="295"/>
      <c r="C133" s="295"/>
      <c r="D133" s="296"/>
      <c r="E133" s="36"/>
      <c r="F133" s="8" t="s">
        <v>219</v>
      </c>
      <c r="G133" s="9" t="s">
        <v>220</v>
      </c>
      <c r="H133" s="10">
        <v>0.46800000000000003</v>
      </c>
      <c r="I133" s="161">
        <v>6643.0296610169498</v>
      </c>
    </row>
    <row r="134" spans="1:16" s="1" customFormat="1" ht="14.4" customHeight="1" x14ac:dyDescent="0.3">
      <c r="A134" s="79" t="s">
        <v>430</v>
      </c>
      <c r="B134" s="80" t="s">
        <v>436</v>
      </c>
      <c r="C134" s="81">
        <v>2.48</v>
      </c>
      <c r="D134" s="161">
        <v>13252.423728813561</v>
      </c>
      <c r="E134" s="36"/>
      <c r="F134" s="8" t="s">
        <v>221</v>
      </c>
      <c r="G134" s="9" t="s">
        <v>220</v>
      </c>
      <c r="H134" s="10">
        <v>0.46800000000000003</v>
      </c>
      <c r="I134" s="161">
        <v>7146.4423728813563</v>
      </c>
    </row>
    <row r="135" spans="1:16" s="1" customFormat="1" ht="14.4" customHeight="1" x14ac:dyDescent="0.3">
      <c r="A135" s="79" t="s">
        <v>138</v>
      </c>
      <c r="B135" s="80" t="s">
        <v>139</v>
      </c>
      <c r="C135" s="81">
        <v>1.65</v>
      </c>
      <c r="D135" s="161">
        <v>11716.398305084746</v>
      </c>
      <c r="E135" s="36"/>
      <c r="F135" s="8" t="s">
        <v>222</v>
      </c>
      <c r="G135" s="9" t="s">
        <v>223</v>
      </c>
      <c r="H135" s="10">
        <v>0.52300000000000002</v>
      </c>
      <c r="I135" s="161">
        <v>7073.5652542372891</v>
      </c>
    </row>
    <row r="136" spans="1:16" s="1" customFormat="1" ht="14.4" customHeight="1" thickBot="1" x14ac:dyDescent="0.35">
      <c r="A136" s="79" t="s">
        <v>431</v>
      </c>
      <c r="B136" s="80" t="s">
        <v>437</v>
      </c>
      <c r="C136" s="81">
        <v>1.77</v>
      </c>
      <c r="D136" s="161">
        <v>9539.0542372881355</v>
      </c>
      <c r="E136" s="36"/>
      <c r="F136" s="11" t="s">
        <v>224</v>
      </c>
      <c r="G136" s="12" t="s">
        <v>223</v>
      </c>
      <c r="H136" s="13">
        <v>0.52300000000000002</v>
      </c>
      <c r="I136" s="161">
        <v>7562.4025423728817</v>
      </c>
      <c r="J136" s="2"/>
      <c r="K136" s="2"/>
      <c r="L136" s="2"/>
      <c r="M136" s="2"/>
      <c r="N136" s="2"/>
      <c r="O136" s="2"/>
      <c r="P136" s="2"/>
    </row>
    <row r="137" spans="1:16" s="1" customFormat="1" ht="14.4" customHeight="1" x14ac:dyDescent="0.3">
      <c r="A137" s="79" t="s">
        <v>140</v>
      </c>
      <c r="B137" s="80" t="s">
        <v>141</v>
      </c>
      <c r="C137" s="81">
        <v>1.1000000000000001</v>
      </c>
      <c r="D137" s="161">
        <v>7624.0677966101703</v>
      </c>
      <c r="E137" s="36"/>
      <c r="F137" s="195" t="s">
        <v>178</v>
      </c>
      <c r="G137" s="196"/>
      <c r="H137" s="196"/>
      <c r="I137" s="197"/>
      <c r="J137" s="2"/>
      <c r="K137" s="2"/>
      <c r="L137" s="2"/>
      <c r="M137" s="2"/>
      <c r="N137" s="2"/>
      <c r="O137" s="2"/>
      <c r="P137" s="2"/>
    </row>
    <row r="138" spans="1:16" s="1" customFormat="1" ht="14.4" customHeight="1" x14ac:dyDescent="0.3">
      <c r="A138" s="79" t="s">
        <v>432</v>
      </c>
      <c r="B138" s="80" t="s">
        <v>438</v>
      </c>
      <c r="C138" s="81">
        <v>1.04</v>
      </c>
      <c r="D138" s="161">
        <v>6155.3135593220341</v>
      </c>
      <c r="E138" s="36"/>
      <c r="F138" s="198"/>
      <c r="G138" s="199"/>
      <c r="H138" s="199"/>
      <c r="I138" s="200"/>
      <c r="J138" s="2"/>
      <c r="K138" s="2"/>
      <c r="L138" s="2"/>
      <c r="M138" s="2"/>
      <c r="N138" s="2"/>
      <c r="O138" s="2"/>
      <c r="P138" s="2"/>
    </row>
    <row r="139" spans="1:16" s="1" customFormat="1" ht="14.4" customHeight="1" thickBot="1" x14ac:dyDescent="0.35">
      <c r="A139" s="79" t="s">
        <v>142</v>
      </c>
      <c r="B139" s="80" t="s">
        <v>143</v>
      </c>
      <c r="C139" s="81">
        <v>0.87</v>
      </c>
      <c r="D139" s="161">
        <v>4984.7949152542369</v>
      </c>
      <c r="E139" s="36"/>
      <c r="F139" s="201"/>
      <c r="G139" s="202"/>
      <c r="H139" s="202"/>
      <c r="I139" s="203"/>
      <c r="J139" s="50"/>
      <c r="K139" s="50"/>
      <c r="L139" s="50"/>
      <c r="M139" s="50"/>
      <c r="N139" s="50"/>
      <c r="O139" s="50"/>
      <c r="P139" s="50"/>
    </row>
    <row r="140" spans="1:16" s="1" customFormat="1" ht="14.4" customHeight="1" x14ac:dyDescent="0.3">
      <c r="A140" s="79" t="s">
        <v>144</v>
      </c>
      <c r="B140" s="80" t="s">
        <v>145</v>
      </c>
      <c r="C140" s="81">
        <v>0.41</v>
      </c>
      <c r="D140" s="161">
        <v>2466.6101694915255</v>
      </c>
      <c r="E140" s="36"/>
      <c r="F140" s="8" t="s">
        <v>181</v>
      </c>
      <c r="G140" s="9" t="s">
        <v>182</v>
      </c>
      <c r="H140" s="10">
        <v>0.51500000000000001</v>
      </c>
      <c r="I140" s="161">
        <v>3757.0957627118651</v>
      </c>
      <c r="J140" s="2"/>
      <c r="K140" s="2"/>
      <c r="L140" s="2"/>
      <c r="M140" s="2"/>
      <c r="N140" s="2"/>
      <c r="O140" s="2"/>
      <c r="P140" s="2"/>
    </row>
    <row r="141" spans="1:16" s="1" customFormat="1" ht="14.4" customHeight="1" x14ac:dyDescent="0.3">
      <c r="A141" s="79" t="s">
        <v>433</v>
      </c>
      <c r="B141" s="94" t="s">
        <v>439</v>
      </c>
      <c r="C141" s="116">
        <v>0.625</v>
      </c>
      <c r="D141" s="161">
        <v>3535.1008474576274</v>
      </c>
      <c r="E141" s="36"/>
      <c r="F141" s="8" t="s">
        <v>185</v>
      </c>
      <c r="G141" s="9" t="s">
        <v>182</v>
      </c>
      <c r="H141" s="10">
        <v>0.53300000000000003</v>
      </c>
      <c r="I141" s="161">
        <v>3973.484745762712</v>
      </c>
      <c r="J141" s="2"/>
      <c r="K141" s="2"/>
      <c r="L141" s="2"/>
      <c r="M141" s="2"/>
      <c r="N141" s="2"/>
      <c r="O141" s="2"/>
      <c r="P141" s="2"/>
    </row>
    <row r="142" spans="1:16" s="1" customFormat="1" ht="14.4" customHeight="1" x14ac:dyDescent="0.3">
      <c r="A142" s="93" t="s">
        <v>152</v>
      </c>
      <c r="B142" s="94" t="s">
        <v>153</v>
      </c>
      <c r="C142" s="116">
        <v>0.41</v>
      </c>
      <c r="D142" s="161">
        <v>2987.9618644067796</v>
      </c>
      <c r="E142" s="36"/>
      <c r="F142" s="8" t="s">
        <v>188</v>
      </c>
      <c r="G142" s="9" t="s">
        <v>189</v>
      </c>
      <c r="H142" s="10">
        <v>0.54300000000000004</v>
      </c>
      <c r="I142" s="161">
        <v>3951.0610169491529</v>
      </c>
      <c r="J142" s="2"/>
      <c r="K142" s="2"/>
      <c r="L142" s="2"/>
      <c r="M142" s="2"/>
      <c r="N142" s="2"/>
      <c r="O142" s="2"/>
      <c r="P142" s="2"/>
    </row>
    <row r="143" spans="1:16" s="1" customFormat="1" ht="14.4" customHeight="1" x14ac:dyDescent="0.3">
      <c r="A143" s="79" t="s">
        <v>434</v>
      </c>
      <c r="B143" s="80" t="s">
        <v>440</v>
      </c>
      <c r="C143" s="81">
        <v>0.44</v>
      </c>
      <c r="D143" s="161">
        <v>2239.0093220338981</v>
      </c>
      <c r="E143" s="36"/>
      <c r="F143" s="8" t="s">
        <v>190</v>
      </c>
      <c r="G143" s="9" t="s">
        <v>189</v>
      </c>
      <c r="H143" s="10">
        <v>0.56000000000000005</v>
      </c>
      <c r="I143" s="161">
        <v>4050.8466101694917</v>
      </c>
      <c r="J143" s="2"/>
      <c r="K143" s="2"/>
      <c r="L143" s="2"/>
      <c r="M143" s="2"/>
      <c r="N143" s="2"/>
      <c r="O143" s="2"/>
      <c r="P143" s="2"/>
    </row>
    <row r="144" spans="1:16" s="1" customFormat="1" ht="14.4" customHeight="1" x14ac:dyDescent="0.3">
      <c r="A144" s="79" t="s">
        <v>146</v>
      </c>
      <c r="B144" s="80" t="s">
        <v>147</v>
      </c>
      <c r="C144" s="81">
        <v>0.27</v>
      </c>
      <c r="D144" s="161">
        <v>1788.292372881356</v>
      </c>
      <c r="E144" s="36"/>
      <c r="F144" s="8" t="s">
        <v>191</v>
      </c>
      <c r="G144" s="9" t="s">
        <v>192</v>
      </c>
      <c r="H144" s="10">
        <v>0.60299999999999998</v>
      </c>
      <c r="I144" s="161">
        <v>4349.0822033898303</v>
      </c>
      <c r="J144" s="2"/>
      <c r="K144" s="2"/>
      <c r="L144" s="2"/>
      <c r="M144" s="2"/>
      <c r="N144" s="2"/>
      <c r="O144" s="2"/>
      <c r="P144" s="2"/>
    </row>
    <row r="145" spans="1:16" s="1" customFormat="1" ht="14.25" customHeight="1" thickBot="1" x14ac:dyDescent="0.35">
      <c r="A145" s="79" t="s">
        <v>435</v>
      </c>
      <c r="B145" s="80" t="s">
        <v>441</v>
      </c>
      <c r="C145" s="81">
        <v>0.26</v>
      </c>
      <c r="D145" s="161">
        <v>1604.4177966101695</v>
      </c>
      <c r="E145" s="36"/>
      <c r="F145" s="8" t="s">
        <v>193</v>
      </c>
      <c r="G145" s="9" t="s">
        <v>192</v>
      </c>
      <c r="H145" s="10">
        <v>0.62</v>
      </c>
      <c r="I145" s="161">
        <v>4476.8974576271185</v>
      </c>
      <c r="J145" s="3"/>
      <c r="K145" s="2"/>
      <c r="L145" s="2"/>
      <c r="M145" s="2"/>
      <c r="N145" s="2"/>
      <c r="O145" s="2"/>
      <c r="P145" s="2"/>
    </row>
    <row r="146" spans="1:16" s="1" customFormat="1" ht="14.4" customHeight="1" x14ac:dyDescent="0.3">
      <c r="A146" s="79" t="s">
        <v>148</v>
      </c>
      <c r="B146" s="80" t="s">
        <v>149</v>
      </c>
      <c r="C146" s="81">
        <v>0.21</v>
      </c>
      <c r="D146" s="161">
        <v>1379.0593220338985</v>
      </c>
      <c r="E146" s="36"/>
      <c r="F146" s="213" t="s">
        <v>499</v>
      </c>
      <c r="G146" s="214"/>
      <c r="H146" s="214"/>
      <c r="I146" s="215"/>
      <c r="J146" s="2"/>
      <c r="K146" s="2"/>
      <c r="L146" s="2"/>
      <c r="M146" s="2"/>
      <c r="N146" s="2"/>
      <c r="O146" s="2"/>
      <c r="P146" s="2"/>
    </row>
    <row r="147" spans="1:16" s="1" customFormat="1" ht="14.4" customHeight="1" thickBot="1" x14ac:dyDescent="0.35">
      <c r="A147" s="79" t="s">
        <v>150</v>
      </c>
      <c r="B147" s="80" t="s">
        <v>151</v>
      </c>
      <c r="C147" s="81">
        <v>0.1</v>
      </c>
      <c r="D147" s="161">
        <v>734.37711864406776</v>
      </c>
      <c r="E147" s="36"/>
      <c r="F147" s="301"/>
      <c r="G147" s="302"/>
      <c r="H147" s="302"/>
      <c r="I147" s="303"/>
    </row>
    <row r="148" spans="1:16" s="1" customFormat="1" ht="14.4" customHeight="1" x14ac:dyDescent="0.3">
      <c r="A148" s="349" t="s">
        <v>177</v>
      </c>
      <c r="B148" s="350"/>
      <c r="C148" s="350"/>
      <c r="D148" s="351"/>
      <c r="E148" s="36"/>
      <c r="F148" s="25" t="s">
        <v>197</v>
      </c>
      <c r="G148" s="26" t="s">
        <v>198</v>
      </c>
      <c r="H148" s="27">
        <v>7.7499999999999999E-2</v>
      </c>
      <c r="I148" s="161">
        <v>1138.0042372881358</v>
      </c>
    </row>
    <row r="149" spans="1:16" s="1" customFormat="1" ht="14.4" customHeight="1" thickBot="1" x14ac:dyDescent="0.35">
      <c r="A149" s="352"/>
      <c r="B149" s="353"/>
      <c r="C149" s="353"/>
      <c r="D149" s="354"/>
      <c r="E149" s="36"/>
      <c r="F149" s="14" t="s">
        <v>200</v>
      </c>
      <c r="G149" s="6" t="s">
        <v>201</v>
      </c>
      <c r="H149" s="23">
        <v>8.7500000000000008E-2</v>
      </c>
      <c r="I149" s="161">
        <v>1233.3050847457628</v>
      </c>
    </row>
    <row r="150" spans="1:16" s="1" customFormat="1" ht="14.4" customHeight="1" x14ac:dyDescent="0.3">
      <c r="A150" s="83" t="s">
        <v>179</v>
      </c>
      <c r="B150" s="84" t="s">
        <v>180</v>
      </c>
      <c r="C150" s="85">
        <v>1.2500000000000001E-2</v>
      </c>
      <c r="D150" s="161">
        <v>237.71288135593224</v>
      </c>
      <c r="E150" s="36"/>
      <c r="F150" s="14" t="s">
        <v>204</v>
      </c>
      <c r="G150" s="6" t="s">
        <v>205</v>
      </c>
      <c r="H150" s="23">
        <v>9.7500000000000003E-2</v>
      </c>
      <c r="I150" s="161">
        <v>1323</v>
      </c>
    </row>
    <row r="151" spans="1:16" s="1" customFormat="1" ht="14.4" customHeight="1" x14ac:dyDescent="0.3">
      <c r="A151" s="79" t="s">
        <v>183</v>
      </c>
      <c r="B151" s="80" t="s">
        <v>184</v>
      </c>
      <c r="C151" s="81">
        <v>3.7499999999999999E-2</v>
      </c>
      <c r="D151" s="161">
        <v>472.24372881355936</v>
      </c>
      <c r="E151" s="36"/>
      <c r="F151" s="14" t="s">
        <v>207</v>
      </c>
      <c r="G151" s="6" t="s">
        <v>208</v>
      </c>
      <c r="H151" s="23">
        <v>0.05</v>
      </c>
      <c r="I151" s="161">
        <v>583.01694915254245</v>
      </c>
    </row>
    <row r="152" spans="1:16" s="1" customFormat="1" ht="14.4" customHeight="1" thickBot="1" x14ac:dyDescent="0.35">
      <c r="A152" s="79" t="s">
        <v>186</v>
      </c>
      <c r="B152" s="80" t="s">
        <v>187</v>
      </c>
      <c r="C152" s="81">
        <v>0.05</v>
      </c>
      <c r="D152" s="161">
        <v>1103.9201694915255</v>
      </c>
      <c r="E152" s="36"/>
      <c r="F152" s="14" t="s">
        <v>211</v>
      </c>
      <c r="G152" s="6" t="s">
        <v>212</v>
      </c>
      <c r="H152" s="23">
        <v>5.7599999999999998E-2</v>
      </c>
      <c r="I152" s="161">
        <v>621.13728813559339</v>
      </c>
    </row>
    <row r="153" spans="1:16" s="1" customFormat="1" ht="14.4" customHeight="1" thickBot="1" x14ac:dyDescent="0.35">
      <c r="A153" s="213" t="s">
        <v>402</v>
      </c>
      <c r="B153" s="289"/>
      <c r="C153" s="289"/>
      <c r="D153" s="290"/>
      <c r="E153" s="36"/>
      <c r="F153" s="28" t="s">
        <v>214</v>
      </c>
      <c r="G153" s="29" t="s">
        <v>215</v>
      </c>
      <c r="H153" s="30">
        <v>6.5000000000000002E-2</v>
      </c>
      <c r="I153" s="161">
        <v>658.13644067796611</v>
      </c>
    </row>
    <row r="154" spans="1:16" s="1" customFormat="1" ht="14.4" customHeight="1" thickBot="1" x14ac:dyDescent="0.35">
      <c r="A154" s="294"/>
      <c r="B154" s="295"/>
      <c r="C154" s="295"/>
      <c r="D154" s="296"/>
      <c r="E154" s="36"/>
      <c r="F154" s="213" t="s">
        <v>498</v>
      </c>
      <c r="G154" s="214"/>
      <c r="H154" s="214"/>
      <c r="I154" s="215"/>
    </row>
    <row r="155" spans="1:16" s="1" customFormat="1" ht="14.4" customHeight="1" thickBot="1" x14ac:dyDescent="0.35">
      <c r="A155" s="126" t="s">
        <v>403</v>
      </c>
      <c r="B155" s="127" t="s">
        <v>404</v>
      </c>
      <c r="C155" s="128">
        <v>3.7999999999999999E-2</v>
      </c>
      <c r="D155" s="161">
        <v>271.32711864406781</v>
      </c>
      <c r="E155" s="36"/>
      <c r="F155" s="216"/>
      <c r="G155" s="217"/>
      <c r="H155" s="217"/>
      <c r="I155" s="218"/>
    </row>
    <row r="156" spans="1:16" s="1" customFormat="1" ht="14.4" customHeight="1" x14ac:dyDescent="0.3">
      <c r="A156" s="129" t="s">
        <v>405</v>
      </c>
      <c r="B156" s="130" t="s">
        <v>406</v>
      </c>
      <c r="C156" s="131">
        <v>1.4999999999999999E-2</v>
      </c>
      <c r="D156" s="161">
        <v>195.0864406779661</v>
      </c>
      <c r="E156" s="36"/>
      <c r="F156" s="21" t="s">
        <v>412</v>
      </c>
      <c r="G156" s="5" t="s">
        <v>419</v>
      </c>
      <c r="H156" s="22">
        <v>0.12</v>
      </c>
      <c r="I156" s="162">
        <v>1306.1822033898306</v>
      </c>
    </row>
    <row r="157" spans="1:16" s="1" customFormat="1" ht="14.4" customHeight="1" thickBot="1" x14ac:dyDescent="0.35">
      <c r="A157" s="132" t="s">
        <v>407</v>
      </c>
      <c r="B157" s="133" t="s">
        <v>408</v>
      </c>
      <c r="C157" s="134">
        <v>3.3000000000000002E-2</v>
      </c>
      <c r="D157" s="161">
        <v>256.75169491525423</v>
      </c>
      <c r="E157" s="36"/>
      <c r="F157" s="14" t="s">
        <v>413</v>
      </c>
      <c r="G157" s="6" t="s">
        <v>420</v>
      </c>
      <c r="H157" s="23">
        <v>0.13200000000000001</v>
      </c>
      <c r="I157" s="161">
        <v>1429.512711864407</v>
      </c>
    </row>
    <row r="158" spans="1:16" s="1" customFormat="1" ht="14.4" customHeight="1" x14ac:dyDescent="0.3">
      <c r="A158" s="195" t="s">
        <v>263</v>
      </c>
      <c r="B158" s="214"/>
      <c r="C158" s="214"/>
      <c r="D158" s="215"/>
      <c r="E158" s="36"/>
      <c r="F158" s="14" t="s">
        <v>414</v>
      </c>
      <c r="G158" s="6" t="s">
        <v>421</v>
      </c>
      <c r="H158" s="23">
        <v>0.15</v>
      </c>
      <c r="I158" s="161">
        <v>1579.7516949152543</v>
      </c>
    </row>
    <row r="159" spans="1:16" s="1" customFormat="1" ht="14.4" customHeight="1" thickBot="1" x14ac:dyDescent="0.35">
      <c r="A159" s="216"/>
      <c r="B159" s="217"/>
      <c r="C159" s="217"/>
      <c r="D159" s="218"/>
      <c r="E159" s="36"/>
      <c r="F159" s="14" t="s">
        <v>415</v>
      </c>
      <c r="G159" s="6" t="s">
        <v>422</v>
      </c>
      <c r="H159" s="23">
        <v>0.18</v>
      </c>
      <c r="I159" s="161">
        <v>1704.2033898305085</v>
      </c>
    </row>
    <row r="160" spans="1:16" s="1" customFormat="1" ht="14.4" customHeight="1" x14ac:dyDescent="0.3">
      <c r="A160" s="135" t="s">
        <v>172</v>
      </c>
      <c r="B160" s="136" t="s">
        <v>173</v>
      </c>
      <c r="C160" s="137">
        <v>0.11700000000000001</v>
      </c>
      <c r="D160" s="162">
        <v>784.83050847457628</v>
      </c>
      <c r="E160" s="36"/>
      <c r="F160" s="14" t="s">
        <v>416</v>
      </c>
      <c r="G160" s="6" t="s">
        <v>423</v>
      </c>
      <c r="H160" s="23">
        <v>0.19500000000000001</v>
      </c>
      <c r="I160" s="161">
        <v>1821.9279661016951</v>
      </c>
    </row>
    <row r="161" spans="1:9" s="1" customFormat="1" ht="14.4" customHeight="1" x14ac:dyDescent="0.3">
      <c r="A161" s="93" t="s">
        <v>175</v>
      </c>
      <c r="B161" s="94" t="s">
        <v>173</v>
      </c>
      <c r="C161" s="116">
        <v>9.6000000000000002E-2</v>
      </c>
      <c r="D161" s="161">
        <v>762.40677966101703</v>
      </c>
      <c r="E161" s="36"/>
      <c r="F161" s="14" t="s">
        <v>418</v>
      </c>
      <c r="G161" s="6" t="s">
        <v>424</v>
      </c>
      <c r="H161" s="23">
        <v>0.2</v>
      </c>
      <c r="I161" s="161">
        <v>2021.4991525423729</v>
      </c>
    </row>
    <row r="162" spans="1:9" s="1" customFormat="1" ht="14.4" customHeight="1" thickBot="1" x14ac:dyDescent="0.35">
      <c r="A162" s="86" t="s">
        <v>176</v>
      </c>
      <c r="B162" s="87" t="s">
        <v>173</v>
      </c>
      <c r="C162" s="104">
        <v>9.6000000000000002E-2</v>
      </c>
      <c r="D162" s="163">
        <v>762.40677966101703</v>
      </c>
      <c r="E162" s="36"/>
      <c r="F162" s="15" t="s">
        <v>417</v>
      </c>
      <c r="G162" s="7" t="s">
        <v>425</v>
      </c>
      <c r="H162" s="51">
        <v>0.24199999999999999</v>
      </c>
      <c r="I162" s="163">
        <v>2617.9703389830511</v>
      </c>
    </row>
    <row r="163" spans="1:9" s="1" customFormat="1" ht="14.4" customHeight="1" x14ac:dyDescent="0.3">
      <c r="A163" s="55"/>
      <c r="B163" s="52"/>
      <c r="C163" s="53"/>
      <c r="D163" s="54"/>
      <c r="E163" s="36"/>
      <c r="F163" s="55"/>
      <c r="G163" s="52"/>
      <c r="H163" s="53"/>
      <c r="I163" s="74"/>
    </row>
    <row r="164" spans="1:9" s="1" customFormat="1" ht="14.4" customHeight="1" x14ac:dyDescent="0.3">
      <c r="A164" s="55"/>
      <c r="B164" s="52"/>
      <c r="C164" s="53"/>
      <c r="D164" s="54"/>
      <c r="E164" s="36"/>
      <c r="F164" s="55"/>
      <c r="G164" s="52"/>
      <c r="H164" s="53"/>
      <c r="I164" s="74"/>
    </row>
    <row r="165" spans="1:9" s="1" customFormat="1" ht="14.4" customHeight="1" x14ac:dyDescent="0.3">
      <c r="A165" s="55"/>
      <c r="B165" s="52"/>
      <c r="C165" s="53"/>
      <c r="D165" s="54"/>
      <c r="E165" s="36"/>
      <c r="F165" s="55"/>
      <c r="G165" s="52"/>
      <c r="H165" s="53"/>
      <c r="I165" s="74"/>
    </row>
    <row r="166" spans="1:9" s="1" customFormat="1" ht="15" customHeight="1" x14ac:dyDescent="0.3">
      <c r="A166" s="185" t="s">
        <v>506</v>
      </c>
      <c r="B166" s="185"/>
      <c r="C166" s="185"/>
      <c r="D166" s="185"/>
      <c r="E166" s="185"/>
      <c r="F166" s="185"/>
      <c r="G166" s="185"/>
      <c r="H166" s="185"/>
      <c r="I166" s="185"/>
    </row>
    <row r="167" spans="1:9" s="1" customFormat="1" ht="15" customHeight="1" x14ac:dyDescent="0.3">
      <c r="A167" s="185"/>
      <c r="B167" s="185"/>
      <c r="C167" s="185"/>
      <c r="D167" s="185"/>
      <c r="E167" s="185"/>
      <c r="F167" s="185"/>
      <c r="G167" s="185"/>
      <c r="H167" s="185"/>
      <c r="I167" s="185"/>
    </row>
    <row r="168" spans="1:9" s="1" customFormat="1" ht="15" customHeight="1" x14ac:dyDescent="0.3">
      <c r="A168" s="185"/>
      <c r="B168" s="185"/>
      <c r="C168" s="185"/>
      <c r="D168" s="185"/>
      <c r="E168" s="185"/>
      <c r="F168" s="185"/>
      <c r="G168" s="185"/>
      <c r="H168" s="185"/>
      <c r="I168" s="185"/>
    </row>
    <row r="169" spans="1:9" s="1" customFormat="1" ht="15" customHeight="1" x14ac:dyDescent="0.3">
      <c r="A169" s="35"/>
      <c r="B169" s="34"/>
      <c r="C169" s="34"/>
      <c r="D169" s="35"/>
      <c r="E169" s="34"/>
      <c r="F169" s="35"/>
      <c r="G169" s="34"/>
      <c r="H169" s="34"/>
      <c r="I169" s="35"/>
    </row>
    <row r="170" spans="1:9" s="1" customFormat="1" ht="15" customHeight="1" thickBot="1" x14ac:dyDescent="0.35">
      <c r="A170" s="2"/>
      <c r="B170" s="75"/>
      <c r="C170" s="33"/>
      <c r="D170" s="33"/>
      <c r="E170" s="33"/>
      <c r="F170" s="33"/>
      <c r="G170" s="33"/>
      <c r="H170" s="33"/>
      <c r="I170" s="33"/>
    </row>
    <row r="171" spans="1:9" s="1" customFormat="1" ht="14.4" customHeight="1" thickBot="1" x14ac:dyDescent="0.35">
      <c r="A171" s="249" t="str">
        <f>A116</f>
        <v>с 29.04.2019г</v>
      </c>
      <c r="B171" s="250"/>
      <c r="C171" s="250"/>
      <c r="D171" s="250"/>
      <c r="E171" s="250"/>
      <c r="F171" s="250"/>
      <c r="G171" s="250"/>
      <c r="H171" s="250"/>
      <c r="I171" s="252"/>
    </row>
    <row r="172" spans="1:9" s="1" customFormat="1" ht="14.4" customHeight="1" x14ac:dyDescent="0.3">
      <c r="A172" s="336" t="s">
        <v>463</v>
      </c>
      <c r="B172" s="337"/>
      <c r="C172" s="337"/>
      <c r="D172" s="337"/>
      <c r="E172" s="337"/>
      <c r="F172" s="337"/>
      <c r="G172" s="337"/>
      <c r="H172" s="337"/>
      <c r="I172" s="338"/>
    </row>
    <row r="173" spans="1:9" s="1" customFormat="1" ht="14.4" customHeight="1" thickBot="1" x14ac:dyDescent="0.35">
      <c r="A173" s="339"/>
      <c r="B173" s="340"/>
      <c r="C173" s="340"/>
      <c r="D173" s="340"/>
      <c r="E173" s="340"/>
      <c r="F173" s="340"/>
      <c r="G173" s="340"/>
      <c r="H173" s="340"/>
      <c r="I173" s="341"/>
    </row>
    <row r="174" spans="1:9" s="1" customFormat="1" ht="14.4" customHeight="1" x14ac:dyDescent="0.3">
      <c r="A174" s="327" t="s">
        <v>261</v>
      </c>
      <c r="B174" s="328"/>
      <c r="C174" s="328"/>
      <c r="D174" s="329"/>
      <c r="E174" s="36"/>
      <c r="F174" s="318" t="s">
        <v>457</v>
      </c>
      <c r="G174" s="319"/>
      <c r="H174" s="319"/>
      <c r="I174" s="320"/>
    </row>
    <row r="175" spans="1:9" s="1" customFormat="1" ht="14.4" customHeight="1" x14ac:dyDescent="0.3">
      <c r="A175" s="330"/>
      <c r="B175" s="331"/>
      <c r="C175" s="331"/>
      <c r="D175" s="332"/>
      <c r="E175" s="36"/>
      <c r="F175" s="321"/>
      <c r="G175" s="322"/>
      <c r="H175" s="322"/>
      <c r="I175" s="323"/>
    </row>
    <row r="176" spans="1:9" s="1" customFormat="1" ht="14.4" customHeight="1" thickBot="1" x14ac:dyDescent="0.35">
      <c r="A176" s="333"/>
      <c r="B176" s="334"/>
      <c r="C176" s="334"/>
      <c r="D176" s="335"/>
      <c r="E176" s="36"/>
      <c r="F176" s="324"/>
      <c r="G176" s="325"/>
      <c r="H176" s="325"/>
      <c r="I176" s="326"/>
    </row>
    <row r="177" spans="1:9" s="1" customFormat="1" ht="14.4" customHeight="1" x14ac:dyDescent="0.3">
      <c r="A177" s="21" t="s">
        <v>47</v>
      </c>
      <c r="B177" s="5" t="s">
        <v>228</v>
      </c>
      <c r="C177" s="22">
        <v>0.51</v>
      </c>
      <c r="D177" s="162">
        <v>3556.4033898305088</v>
      </c>
      <c r="E177" s="37"/>
      <c r="F177" s="120" t="s">
        <v>452</v>
      </c>
      <c r="G177" s="121" t="s">
        <v>459</v>
      </c>
      <c r="H177" s="122">
        <v>1.33</v>
      </c>
      <c r="I177" s="162">
        <v>11458.525423728815</v>
      </c>
    </row>
    <row r="178" spans="1:9" s="1" customFormat="1" ht="14.4" customHeight="1" x14ac:dyDescent="0.3">
      <c r="A178" s="14" t="s">
        <v>49</v>
      </c>
      <c r="B178" s="6" t="s">
        <v>229</v>
      </c>
      <c r="C178" s="23">
        <v>0.57599999999999996</v>
      </c>
      <c r="D178" s="161">
        <v>4238.0847457627124</v>
      </c>
      <c r="E178" s="37"/>
      <c r="F178" s="67" t="s">
        <v>453</v>
      </c>
      <c r="G178" s="65" t="s">
        <v>458</v>
      </c>
      <c r="H178" s="66">
        <v>1.52</v>
      </c>
      <c r="I178" s="161">
        <v>12052.754237288136</v>
      </c>
    </row>
    <row r="179" spans="1:9" s="1" customFormat="1" ht="14.4" customHeight="1" x14ac:dyDescent="0.3">
      <c r="A179" s="14" t="s">
        <v>51</v>
      </c>
      <c r="B179" s="6" t="s">
        <v>230</v>
      </c>
      <c r="C179" s="23">
        <v>0.65</v>
      </c>
      <c r="D179" s="161">
        <v>5210.1533898305097</v>
      </c>
      <c r="E179" s="37"/>
      <c r="F179" s="67" t="s">
        <v>454</v>
      </c>
      <c r="G179" s="65" t="s">
        <v>460</v>
      </c>
      <c r="H179" s="66">
        <v>1.48</v>
      </c>
      <c r="I179" s="161">
        <v>12651.46779661017</v>
      </c>
    </row>
    <row r="180" spans="1:9" s="1" customFormat="1" ht="14.4" customHeight="1" x14ac:dyDescent="0.3">
      <c r="A180" s="14" t="s">
        <v>53</v>
      </c>
      <c r="B180" s="6" t="s">
        <v>231</v>
      </c>
      <c r="C180" s="23">
        <v>0.72</v>
      </c>
      <c r="D180" s="161">
        <v>7908.8491525423733</v>
      </c>
      <c r="E180" s="36"/>
      <c r="F180" s="68" t="s">
        <v>455</v>
      </c>
      <c r="G180" s="6" t="s">
        <v>461</v>
      </c>
      <c r="H180" s="63">
        <v>1.7</v>
      </c>
      <c r="I180" s="161">
        <v>12881.311016949156</v>
      </c>
    </row>
    <row r="181" spans="1:9" s="1" customFormat="1" ht="14.4" customHeight="1" thickBot="1" x14ac:dyDescent="0.35">
      <c r="A181" s="14" t="s">
        <v>55</v>
      </c>
      <c r="B181" s="6" t="s">
        <v>232</v>
      </c>
      <c r="C181" s="23">
        <v>0.77</v>
      </c>
      <c r="D181" s="161">
        <v>4717.9525423728819</v>
      </c>
      <c r="E181" s="36"/>
      <c r="F181" s="15" t="s">
        <v>456</v>
      </c>
      <c r="G181" s="7" t="s">
        <v>462</v>
      </c>
      <c r="H181" s="51">
        <v>1.345</v>
      </c>
      <c r="I181" s="163">
        <v>12232.144067796611</v>
      </c>
    </row>
    <row r="182" spans="1:9" s="1" customFormat="1" ht="14.4" customHeight="1" x14ac:dyDescent="0.3">
      <c r="A182" s="14" t="s">
        <v>56</v>
      </c>
      <c r="B182" s="6" t="s">
        <v>233</v>
      </c>
      <c r="C182" s="23">
        <v>0.88</v>
      </c>
      <c r="D182" s="161">
        <v>5406.361016949154</v>
      </c>
      <c r="E182" s="36"/>
      <c r="F182" s="55"/>
      <c r="G182" s="52"/>
      <c r="H182" s="53"/>
      <c r="I182" s="54"/>
    </row>
    <row r="183" spans="1:9" s="1" customFormat="1" ht="14.4" customHeight="1" x14ac:dyDescent="0.3">
      <c r="A183" s="14" t="s">
        <v>58</v>
      </c>
      <c r="B183" s="6" t="s">
        <v>234</v>
      </c>
      <c r="C183" s="23">
        <v>0.99</v>
      </c>
      <c r="D183" s="161">
        <v>6097.0118644067798</v>
      </c>
      <c r="E183" s="36"/>
      <c r="F183" s="55"/>
      <c r="G183" s="52"/>
      <c r="H183" s="53"/>
      <c r="I183" s="54"/>
    </row>
    <row r="184" spans="1:9" s="1" customFormat="1" ht="14.4" customHeight="1" x14ac:dyDescent="0.3">
      <c r="A184" s="14" t="s">
        <v>59</v>
      </c>
      <c r="B184" s="6" t="s">
        <v>235</v>
      </c>
      <c r="C184" s="23">
        <v>1.1000000000000001</v>
      </c>
      <c r="D184" s="161">
        <v>8450.3822033898305</v>
      </c>
      <c r="E184" s="36"/>
      <c r="F184" s="55"/>
      <c r="G184" s="52"/>
      <c r="H184" s="53"/>
      <c r="I184" s="54"/>
    </row>
    <row r="185" spans="1:9" s="1" customFormat="1" ht="14.4" customHeight="1" x14ac:dyDescent="0.3">
      <c r="A185" s="14" t="s">
        <v>61</v>
      </c>
      <c r="B185" s="6" t="s">
        <v>236</v>
      </c>
      <c r="C185" s="23">
        <v>1.21</v>
      </c>
      <c r="D185" s="161">
        <v>8513.1686440677968</v>
      </c>
      <c r="E185" s="36"/>
      <c r="F185" s="55"/>
      <c r="G185" s="52"/>
      <c r="H185" s="53"/>
      <c r="I185" s="54"/>
    </row>
    <row r="186" spans="1:9" s="1" customFormat="1" ht="14.4" customHeight="1" x14ac:dyDescent="0.3">
      <c r="A186" s="14" t="s">
        <v>62</v>
      </c>
      <c r="B186" s="6" t="s">
        <v>237</v>
      </c>
      <c r="C186" s="23">
        <v>1.32</v>
      </c>
      <c r="D186" s="161">
        <v>8796.8288135593211</v>
      </c>
      <c r="E186" s="36"/>
      <c r="F186" s="55"/>
      <c r="G186" s="52"/>
      <c r="H186" s="53"/>
      <c r="I186" s="54"/>
    </row>
    <row r="187" spans="1:9" s="1" customFormat="1" ht="14.4" customHeight="1" x14ac:dyDescent="0.3">
      <c r="A187" s="14" t="s">
        <v>63</v>
      </c>
      <c r="B187" s="6" t="s">
        <v>238</v>
      </c>
      <c r="C187" s="23">
        <v>1.43</v>
      </c>
      <c r="D187" s="161">
        <v>10246.522881355933</v>
      </c>
      <c r="E187" s="36"/>
      <c r="F187" s="55"/>
      <c r="G187" s="52"/>
      <c r="H187" s="53"/>
      <c r="I187" s="54"/>
    </row>
    <row r="188" spans="1:9" s="1" customFormat="1" ht="14.4" customHeight="1" x14ac:dyDescent="0.3">
      <c r="A188" s="14" t="s">
        <v>64</v>
      </c>
      <c r="B188" s="6" t="s">
        <v>239</v>
      </c>
      <c r="C188" s="23">
        <v>1.54</v>
      </c>
      <c r="D188" s="161">
        <v>11701.822881355934</v>
      </c>
      <c r="E188" s="36"/>
      <c r="F188" s="55"/>
      <c r="G188" s="52"/>
      <c r="H188" s="53"/>
      <c r="I188" s="54"/>
    </row>
    <row r="189" spans="1:9" s="1" customFormat="1" ht="14.4" customHeight="1" x14ac:dyDescent="0.3">
      <c r="A189" s="14" t="s">
        <v>65</v>
      </c>
      <c r="B189" s="6" t="s">
        <v>240</v>
      </c>
      <c r="C189" s="23">
        <v>1.65</v>
      </c>
      <c r="D189" s="161">
        <v>14854.599152542376</v>
      </c>
      <c r="E189" s="36"/>
      <c r="F189" s="55"/>
      <c r="G189" s="52"/>
      <c r="H189" s="53"/>
      <c r="I189" s="54"/>
    </row>
    <row r="190" spans="1:9" s="1" customFormat="1" ht="14.4" customHeight="1" x14ac:dyDescent="0.3">
      <c r="A190" s="14" t="s">
        <v>66</v>
      </c>
      <c r="B190" s="6" t="s">
        <v>241</v>
      </c>
      <c r="C190" s="23">
        <v>1.85</v>
      </c>
      <c r="D190" s="161">
        <v>10838.509322033899</v>
      </c>
      <c r="E190" s="36"/>
      <c r="F190" s="55"/>
      <c r="G190" s="52"/>
      <c r="H190" s="53"/>
      <c r="I190" s="54"/>
    </row>
    <row r="191" spans="1:9" s="1" customFormat="1" ht="14.4" customHeight="1" x14ac:dyDescent="0.3">
      <c r="A191" s="14" t="s">
        <v>67</v>
      </c>
      <c r="B191" s="6" t="s">
        <v>242</v>
      </c>
      <c r="C191" s="23">
        <v>2.0249999999999999</v>
      </c>
      <c r="D191" s="161">
        <v>12152.539830508476</v>
      </c>
      <c r="E191" s="36"/>
      <c r="F191" s="55"/>
      <c r="G191" s="52"/>
      <c r="H191" s="53"/>
      <c r="I191" s="54"/>
    </row>
    <row r="192" spans="1:9" s="1" customFormat="1" ht="14.4" customHeight="1" x14ac:dyDescent="0.3">
      <c r="A192" s="14" t="s">
        <v>68</v>
      </c>
      <c r="B192" s="6" t="s">
        <v>243</v>
      </c>
      <c r="C192" s="23">
        <v>2.19</v>
      </c>
      <c r="D192" s="161">
        <v>14578.787288135592</v>
      </c>
      <c r="E192" s="36"/>
      <c r="F192" s="55"/>
      <c r="G192" s="52"/>
      <c r="H192" s="53"/>
      <c r="I192" s="54"/>
    </row>
    <row r="193" spans="1:9" s="1" customFormat="1" ht="14.4" customHeight="1" x14ac:dyDescent="0.3">
      <c r="A193" s="14" t="s">
        <v>511</v>
      </c>
      <c r="B193" s="29" t="s">
        <v>512</v>
      </c>
      <c r="C193" s="30">
        <v>2.35</v>
      </c>
      <c r="D193" s="161">
        <v>13919.529661016952</v>
      </c>
      <c r="E193" s="36"/>
      <c r="F193" s="55"/>
      <c r="G193" s="52"/>
      <c r="H193" s="53"/>
      <c r="I193" s="54"/>
    </row>
    <row r="194" spans="1:9" s="1" customFormat="1" ht="14.4" customHeight="1" thickBot="1" x14ac:dyDescent="0.35">
      <c r="A194" s="15" t="s">
        <v>71</v>
      </c>
      <c r="B194" s="7" t="s">
        <v>244</v>
      </c>
      <c r="C194" s="51">
        <v>2.52</v>
      </c>
      <c r="D194" s="163">
        <v>16377.170338983053</v>
      </c>
      <c r="E194" s="36"/>
      <c r="F194" s="55"/>
      <c r="G194" s="52"/>
      <c r="H194" s="53"/>
      <c r="I194" s="54"/>
    </row>
    <row r="195" spans="1:9" s="1" customFormat="1" ht="14.4" customHeight="1" x14ac:dyDescent="0.3">
      <c r="A195" s="144"/>
      <c r="B195" s="52"/>
      <c r="C195" s="53"/>
      <c r="D195" s="170"/>
      <c r="E195" s="36"/>
      <c r="F195" s="55"/>
      <c r="G195" s="52"/>
      <c r="H195" s="53"/>
      <c r="I195" s="54"/>
    </row>
    <row r="196" spans="1:9" s="1" customFormat="1" ht="14.4" customHeight="1" x14ac:dyDescent="0.3">
      <c r="A196" s="55"/>
      <c r="B196" s="52"/>
      <c r="C196" s="53"/>
      <c r="D196" s="54"/>
      <c r="E196" s="36"/>
      <c r="F196" s="55"/>
      <c r="G196" s="52"/>
      <c r="H196" s="53"/>
      <c r="I196" s="54"/>
    </row>
    <row r="197" spans="1:9" s="1" customFormat="1" ht="14.4" customHeight="1" x14ac:dyDescent="0.3">
      <c r="A197" s="55"/>
      <c r="B197" s="52"/>
      <c r="C197" s="53"/>
      <c r="D197" s="54"/>
      <c r="E197" s="36"/>
      <c r="F197" s="55"/>
      <c r="G197" s="52"/>
      <c r="H197" s="53"/>
      <c r="I197" s="54"/>
    </row>
    <row r="198" spans="1:9" s="1" customFormat="1" ht="14.4" customHeight="1" x14ac:dyDescent="0.3">
      <c r="A198" s="55"/>
      <c r="B198" s="52"/>
      <c r="C198" s="53"/>
      <c r="D198" s="54"/>
      <c r="E198" s="36"/>
      <c r="F198" s="55"/>
      <c r="G198" s="52"/>
      <c r="H198" s="53"/>
      <c r="I198" s="54"/>
    </row>
    <row r="199" spans="1:9" s="1" customFormat="1" ht="14.4" customHeight="1" x14ac:dyDescent="0.3">
      <c r="A199" s="55"/>
      <c r="B199" s="52"/>
      <c r="C199" s="53"/>
      <c r="D199" s="54"/>
      <c r="E199" s="36"/>
      <c r="F199" s="55"/>
      <c r="G199" s="52"/>
      <c r="H199" s="53"/>
      <c r="I199" s="54"/>
    </row>
    <row r="200" spans="1:9" s="1" customFormat="1" ht="14.4" customHeight="1" x14ac:dyDescent="0.3">
      <c r="A200" s="55"/>
      <c r="B200" s="52"/>
      <c r="C200" s="53"/>
      <c r="D200" s="54"/>
      <c r="E200" s="36"/>
      <c r="F200" s="55"/>
      <c r="G200" s="52"/>
      <c r="H200" s="53"/>
      <c r="I200" s="54"/>
    </row>
    <row r="201" spans="1:9" s="1" customFormat="1" ht="14.4" customHeight="1" x14ac:dyDescent="0.3">
      <c r="A201" s="55"/>
      <c r="B201" s="52"/>
      <c r="C201" s="53"/>
      <c r="D201" s="54"/>
      <c r="E201" s="36"/>
      <c r="F201" s="55"/>
      <c r="G201" s="52"/>
      <c r="H201" s="53"/>
      <c r="I201" s="54"/>
    </row>
    <row r="202" spans="1:9" s="1" customFormat="1" ht="14.4" customHeight="1" x14ac:dyDescent="0.3">
      <c r="A202" s="55"/>
      <c r="B202" s="52"/>
      <c r="C202" s="53"/>
      <c r="D202" s="54"/>
      <c r="E202" s="36"/>
      <c r="F202" s="55"/>
      <c r="G202" s="52"/>
      <c r="H202" s="53"/>
      <c r="I202" s="54"/>
    </row>
    <row r="203" spans="1:9" s="1" customFormat="1" ht="14.4" customHeight="1" x14ac:dyDescent="0.3">
      <c r="A203" s="55"/>
      <c r="B203" s="52"/>
      <c r="C203" s="53"/>
      <c r="D203" s="54"/>
      <c r="E203" s="36"/>
      <c r="F203" s="55"/>
      <c r="G203" s="52"/>
      <c r="H203" s="53"/>
      <c r="I203" s="54"/>
    </row>
    <row r="204" spans="1:9" s="1" customFormat="1" ht="14.4" customHeight="1" x14ac:dyDescent="0.3">
      <c r="A204" s="55"/>
      <c r="B204" s="52"/>
      <c r="C204" s="53"/>
      <c r="D204" s="54"/>
      <c r="E204" s="36"/>
      <c r="F204" s="55"/>
      <c r="G204" s="52"/>
      <c r="H204" s="53"/>
      <c r="I204" s="54"/>
    </row>
    <row r="205" spans="1:9" s="1" customFormat="1" ht="14.4" customHeight="1" x14ac:dyDescent="0.3">
      <c r="A205" s="55"/>
      <c r="B205" s="52"/>
      <c r="C205" s="53"/>
      <c r="D205" s="54"/>
      <c r="E205" s="36"/>
      <c r="F205" s="55"/>
      <c r="G205" s="52"/>
      <c r="H205" s="53"/>
      <c r="I205" s="54"/>
    </row>
    <row r="206" spans="1:9" s="1" customFormat="1" ht="14.4" customHeight="1" x14ac:dyDescent="0.3">
      <c r="A206" s="55"/>
      <c r="B206" s="52"/>
      <c r="C206" s="53"/>
      <c r="D206" s="54"/>
      <c r="E206" s="36"/>
      <c r="F206" s="55"/>
      <c r="G206" s="52"/>
      <c r="H206" s="53"/>
      <c r="I206" s="54"/>
    </row>
    <row r="207" spans="1:9" s="1" customFormat="1" ht="14.4" customHeight="1" x14ac:dyDescent="0.3">
      <c r="A207" s="55"/>
      <c r="B207" s="52"/>
      <c r="C207" s="53"/>
      <c r="D207" s="54"/>
      <c r="E207" s="36"/>
      <c r="F207" s="55"/>
      <c r="G207" s="52"/>
      <c r="H207" s="53"/>
      <c r="I207" s="54"/>
    </row>
    <row r="208" spans="1:9" s="1" customFormat="1" ht="14.4" customHeight="1" x14ac:dyDescent="0.3">
      <c r="A208" s="55"/>
      <c r="B208" s="52"/>
      <c r="C208" s="53"/>
      <c r="D208" s="54"/>
      <c r="E208" s="36"/>
      <c r="F208" s="55"/>
      <c r="G208" s="52"/>
      <c r="H208" s="53"/>
      <c r="I208" s="54"/>
    </row>
    <row r="209" spans="1:9" s="1" customFormat="1" ht="15" customHeight="1" x14ac:dyDescent="0.3">
      <c r="A209" s="185" t="s">
        <v>505</v>
      </c>
      <c r="B209" s="185"/>
      <c r="C209" s="185"/>
      <c r="D209" s="185"/>
      <c r="E209" s="185"/>
      <c r="F209" s="185"/>
      <c r="G209" s="185"/>
      <c r="H209" s="185"/>
      <c r="I209" s="185"/>
    </row>
    <row r="210" spans="1:9" s="1" customFormat="1" ht="15" customHeight="1" x14ac:dyDescent="0.3">
      <c r="A210" s="185"/>
      <c r="B210" s="185"/>
      <c r="C210" s="185"/>
      <c r="D210" s="185"/>
      <c r="E210" s="185"/>
      <c r="F210" s="185"/>
      <c r="G210" s="185"/>
      <c r="H210" s="185"/>
      <c r="I210" s="185"/>
    </row>
    <row r="211" spans="1:9" s="1" customFormat="1" ht="15" customHeight="1" x14ac:dyDescent="0.3">
      <c r="A211" s="185"/>
      <c r="B211" s="185"/>
      <c r="C211" s="185"/>
      <c r="D211" s="185"/>
      <c r="E211" s="185"/>
      <c r="F211" s="185"/>
      <c r="G211" s="185"/>
      <c r="H211" s="185"/>
      <c r="I211" s="185"/>
    </row>
    <row r="212" spans="1:9" s="1" customFormat="1" ht="15" customHeight="1" x14ac:dyDescent="0.3">
      <c r="A212" s="2"/>
      <c r="B212" s="2"/>
      <c r="C212" s="2"/>
      <c r="D212" s="2"/>
      <c r="E212" s="2"/>
      <c r="F212" s="2"/>
      <c r="G212" s="2"/>
      <c r="H212" s="38"/>
      <c r="I212" s="38"/>
    </row>
    <row r="213" spans="1:9" s="1" customFormat="1" ht="15" customHeight="1" thickBot="1" x14ac:dyDescent="0.35">
      <c r="A213" s="2"/>
      <c r="B213" s="64"/>
      <c r="C213" s="39"/>
      <c r="D213" s="39"/>
      <c r="E213" s="39"/>
      <c r="F213" s="39"/>
      <c r="G213" s="39"/>
      <c r="H213" s="39"/>
      <c r="I213" s="39"/>
    </row>
    <row r="214" spans="1:9" s="1" customFormat="1" ht="14.4" customHeight="1" thickBot="1" x14ac:dyDescent="0.35">
      <c r="A214" s="249" t="str">
        <f>A171</f>
        <v>с 29.04.2019г</v>
      </c>
      <c r="B214" s="250"/>
      <c r="C214" s="250"/>
      <c r="D214" s="250"/>
      <c r="E214" s="250"/>
      <c r="F214" s="250"/>
      <c r="G214" s="250"/>
      <c r="H214" s="250"/>
      <c r="I214" s="252"/>
    </row>
    <row r="215" spans="1:9" s="1" customFormat="1" ht="14.4" customHeight="1" x14ac:dyDescent="0.3">
      <c r="A215" s="336" t="s">
        <v>451</v>
      </c>
      <c r="B215" s="337"/>
      <c r="C215" s="337"/>
      <c r="D215" s="337"/>
      <c r="E215" s="337"/>
      <c r="F215" s="337"/>
      <c r="G215" s="337"/>
      <c r="H215" s="337"/>
      <c r="I215" s="338"/>
    </row>
    <row r="216" spans="1:9" s="1" customFormat="1" ht="14.4" customHeight="1" thickBot="1" x14ac:dyDescent="0.35">
      <c r="A216" s="339"/>
      <c r="B216" s="340"/>
      <c r="C216" s="340"/>
      <c r="D216" s="340"/>
      <c r="E216" s="340"/>
      <c r="F216" s="340"/>
      <c r="G216" s="340"/>
      <c r="H216" s="340"/>
      <c r="I216" s="341"/>
    </row>
    <row r="217" spans="1:9" s="1" customFormat="1" ht="14.4" customHeight="1" x14ac:dyDescent="0.3">
      <c r="A217" s="4"/>
      <c r="B217" s="3"/>
      <c r="C217" s="176" t="s">
        <v>500</v>
      </c>
      <c r="D217" s="177"/>
      <c r="E217" s="177"/>
      <c r="F217" s="177"/>
      <c r="G217" s="177"/>
      <c r="H217" s="177"/>
      <c r="I217" s="178"/>
    </row>
    <row r="218" spans="1:9" s="1" customFormat="1" ht="14.4" customHeight="1" x14ac:dyDescent="0.3">
      <c r="A218" s="4"/>
      <c r="B218" s="3"/>
      <c r="C218" s="179"/>
      <c r="D218" s="180"/>
      <c r="E218" s="180"/>
      <c r="F218" s="180"/>
      <c r="G218" s="180"/>
      <c r="H218" s="180"/>
      <c r="I218" s="181"/>
    </row>
    <row r="219" spans="1:9" s="1" customFormat="1" ht="14.4" customHeight="1" thickBot="1" x14ac:dyDescent="0.35">
      <c r="A219" s="56"/>
      <c r="B219" s="57"/>
      <c r="C219" s="182"/>
      <c r="D219" s="183"/>
      <c r="E219" s="183"/>
      <c r="F219" s="183"/>
      <c r="G219" s="183"/>
      <c r="H219" s="183"/>
      <c r="I219" s="184"/>
    </row>
    <row r="220" spans="1:9" s="1" customFormat="1" ht="14.4" customHeight="1" x14ac:dyDescent="0.3">
      <c r="A220" s="346" t="s">
        <v>0</v>
      </c>
      <c r="B220" s="308" t="s">
        <v>398</v>
      </c>
      <c r="C220" s="308" t="s">
        <v>2</v>
      </c>
      <c r="D220" s="311" t="s">
        <v>399</v>
      </c>
      <c r="E220" s="314"/>
      <c r="F220" s="315" t="s">
        <v>0</v>
      </c>
      <c r="G220" s="308" t="s">
        <v>398</v>
      </c>
      <c r="H220" s="308" t="s">
        <v>2</v>
      </c>
      <c r="I220" s="311" t="s">
        <v>399</v>
      </c>
    </row>
    <row r="221" spans="1:9" s="1" customFormat="1" ht="14.4" customHeight="1" x14ac:dyDescent="0.3">
      <c r="A221" s="347"/>
      <c r="B221" s="309"/>
      <c r="C221" s="309"/>
      <c r="D221" s="312"/>
      <c r="E221" s="314"/>
      <c r="F221" s="316"/>
      <c r="G221" s="309"/>
      <c r="H221" s="309"/>
      <c r="I221" s="312"/>
    </row>
    <row r="222" spans="1:9" s="1" customFormat="1" ht="14.4" customHeight="1" thickBot="1" x14ac:dyDescent="0.35">
      <c r="A222" s="348"/>
      <c r="B222" s="310"/>
      <c r="C222" s="310"/>
      <c r="D222" s="313"/>
      <c r="E222" s="314"/>
      <c r="F222" s="317"/>
      <c r="G222" s="344"/>
      <c r="H222" s="344"/>
      <c r="I222" s="345"/>
    </row>
    <row r="223" spans="1:9" s="1" customFormat="1" ht="11.1" customHeight="1" x14ac:dyDescent="0.3">
      <c r="A223" s="117" t="s">
        <v>269</v>
      </c>
      <c r="B223" s="118">
        <v>1780</v>
      </c>
      <c r="C223" s="119">
        <v>0.65</v>
      </c>
      <c r="D223" s="162">
        <v>4400.656779661017</v>
      </c>
      <c r="E223" s="40"/>
      <c r="F223" s="117" t="s">
        <v>280</v>
      </c>
      <c r="G223" s="118">
        <v>5980</v>
      </c>
      <c r="H223" s="119">
        <v>2.13</v>
      </c>
      <c r="I223" s="162">
        <v>14325.444609519265</v>
      </c>
    </row>
    <row r="224" spans="1:9" s="1" customFormat="1" ht="11.1" customHeight="1" x14ac:dyDescent="0.3">
      <c r="A224" s="41" t="s">
        <v>271</v>
      </c>
      <c r="B224" s="42">
        <v>1880</v>
      </c>
      <c r="C224" s="43">
        <v>0.67</v>
      </c>
      <c r="D224" s="161">
        <v>4630.5</v>
      </c>
      <c r="E224" s="40"/>
      <c r="F224" s="41" t="s">
        <v>381</v>
      </c>
      <c r="G224" s="42">
        <v>5980</v>
      </c>
      <c r="H224" s="43">
        <v>2.13</v>
      </c>
      <c r="I224" s="161">
        <v>15126.820466189791</v>
      </c>
    </row>
    <row r="225" spans="1:9" s="1" customFormat="1" ht="11.1" customHeight="1" x14ac:dyDescent="0.3">
      <c r="A225" s="41" t="s">
        <v>273</v>
      </c>
      <c r="B225" s="42">
        <v>1980</v>
      </c>
      <c r="C225" s="43">
        <v>0.71</v>
      </c>
      <c r="D225" s="161">
        <v>4871.5550847457635</v>
      </c>
      <c r="E225" s="40"/>
      <c r="F225" s="41" t="s">
        <v>282</v>
      </c>
      <c r="G225" s="42">
        <v>6080</v>
      </c>
      <c r="H225" s="43">
        <v>2.16</v>
      </c>
      <c r="I225" s="161">
        <v>14870.580508474579</v>
      </c>
    </row>
    <row r="226" spans="1:9" s="1" customFormat="1" ht="11.1" customHeight="1" x14ac:dyDescent="0.3">
      <c r="A226" s="41" t="s">
        <v>275</v>
      </c>
      <c r="B226" s="42">
        <v>2080</v>
      </c>
      <c r="C226" s="43">
        <v>0.75</v>
      </c>
      <c r="D226" s="161">
        <v>5084.5805084745771</v>
      </c>
      <c r="E226" s="40"/>
      <c r="F226" s="41" t="s">
        <v>382</v>
      </c>
      <c r="G226" s="42">
        <v>6080</v>
      </c>
      <c r="H226" s="43">
        <v>2.16</v>
      </c>
      <c r="I226" s="161">
        <v>15901.271186440679</v>
      </c>
    </row>
    <row r="227" spans="1:9" s="1" customFormat="1" ht="11.1" customHeight="1" x14ac:dyDescent="0.3">
      <c r="A227" s="41" t="s">
        <v>277</v>
      </c>
      <c r="B227" s="42">
        <v>2180</v>
      </c>
      <c r="C227" s="43">
        <v>0.78</v>
      </c>
      <c r="D227" s="161">
        <v>5331.2415254237285</v>
      </c>
      <c r="E227" s="40"/>
      <c r="F227" s="41" t="s">
        <v>284</v>
      </c>
      <c r="G227" s="42">
        <v>6180</v>
      </c>
      <c r="H227" s="43">
        <v>2.2000000000000002</v>
      </c>
      <c r="I227" s="161">
        <v>15330.029048789289</v>
      </c>
    </row>
    <row r="228" spans="1:9" s="1" customFormat="1" ht="11.1" customHeight="1" x14ac:dyDescent="0.3">
      <c r="A228" s="41" t="s">
        <v>279</v>
      </c>
      <c r="B228" s="42">
        <v>2280</v>
      </c>
      <c r="C228" s="43">
        <v>0.81</v>
      </c>
      <c r="D228" s="161">
        <v>5594.720338983052</v>
      </c>
      <c r="E228" s="40"/>
      <c r="F228" s="41" t="s">
        <v>383</v>
      </c>
      <c r="G228" s="42">
        <v>6180</v>
      </c>
      <c r="H228" s="43">
        <v>2.2000000000000002</v>
      </c>
      <c r="I228" s="161">
        <v>16114.830508474579</v>
      </c>
    </row>
    <row r="229" spans="1:9" s="1" customFormat="1" ht="11.1" customHeight="1" x14ac:dyDescent="0.3">
      <c r="A229" s="41" t="s">
        <v>281</v>
      </c>
      <c r="B229" s="42">
        <v>2380</v>
      </c>
      <c r="C229" s="43">
        <v>0.85</v>
      </c>
      <c r="D229" s="161">
        <v>5863.8050847457635</v>
      </c>
      <c r="E229" s="40"/>
      <c r="F229" s="41" t="s">
        <v>286</v>
      </c>
      <c r="G229" s="42">
        <v>6280</v>
      </c>
      <c r="H229" s="43">
        <v>2.23</v>
      </c>
      <c r="I229" s="161">
        <v>15644.423218511993</v>
      </c>
    </row>
    <row r="230" spans="1:9" s="1" customFormat="1" ht="11.1" customHeight="1" x14ac:dyDescent="0.3">
      <c r="A230" s="41" t="s">
        <v>283</v>
      </c>
      <c r="B230" s="42">
        <v>2480</v>
      </c>
      <c r="C230" s="43">
        <v>0.88</v>
      </c>
      <c r="D230" s="161">
        <v>6099.2542372881362</v>
      </c>
      <c r="E230" s="40"/>
      <c r="F230" s="41" t="s">
        <v>384</v>
      </c>
      <c r="G230" s="42">
        <v>6280</v>
      </c>
      <c r="H230" s="43">
        <v>2.23</v>
      </c>
      <c r="I230" s="161">
        <v>16232.822033898305</v>
      </c>
    </row>
    <row r="231" spans="1:9" s="1" customFormat="1" ht="11.1" customHeight="1" x14ac:dyDescent="0.3">
      <c r="A231" s="41" t="s">
        <v>285</v>
      </c>
      <c r="B231" s="42">
        <v>2580</v>
      </c>
      <c r="C231" s="43">
        <v>0.92</v>
      </c>
      <c r="D231" s="161">
        <v>6486.0635593220341</v>
      </c>
      <c r="E231" s="40"/>
      <c r="F231" s="41" t="s">
        <v>288</v>
      </c>
      <c r="G231" s="42">
        <v>6380</v>
      </c>
      <c r="H231" s="43">
        <v>2.2799999999999998</v>
      </c>
      <c r="I231" s="161">
        <v>16694.466101694914</v>
      </c>
    </row>
    <row r="232" spans="1:9" s="1" customFormat="1" ht="11.1" customHeight="1" x14ac:dyDescent="0.3">
      <c r="A232" s="41" t="s">
        <v>287</v>
      </c>
      <c r="B232" s="42">
        <v>2680</v>
      </c>
      <c r="C232" s="43">
        <v>0.96</v>
      </c>
      <c r="D232" s="161">
        <v>6564.5466101694919</v>
      </c>
      <c r="E232" s="40"/>
      <c r="F232" s="41" t="s">
        <v>385</v>
      </c>
      <c r="G232" s="42">
        <v>6380</v>
      </c>
      <c r="H232" s="43">
        <v>2.2799999999999998</v>
      </c>
      <c r="I232" s="161">
        <v>17316.724576271186</v>
      </c>
    </row>
    <row r="233" spans="1:9" s="1" customFormat="1" ht="11.1" customHeight="1" x14ac:dyDescent="0.3">
      <c r="A233" s="41" t="s">
        <v>289</v>
      </c>
      <c r="B233" s="42">
        <v>2780</v>
      </c>
      <c r="C233" s="43">
        <v>1</v>
      </c>
      <c r="D233" s="161">
        <v>6788.7838983050851</v>
      </c>
      <c r="E233" s="40"/>
      <c r="F233" s="41" t="s">
        <v>290</v>
      </c>
      <c r="G233" s="42">
        <v>6480</v>
      </c>
      <c r="H233" s="43">
        <v>2.2999999999999998</v>
      </c>
      <c r="I233" s="161">
        <v>18236.097457627122</v>
      </c>
    </row>
    <row r="234" spans="1:9" s="1" customFormat="1" ht="11.1" customHeight="1" x14ac:dyDescent="0.3">
      <c r="A234" s="41" t="s">
        <v>291</v>
      </c>
      <c r="B234" s="42">
        <v>2880</v>
      </c>
      <c r="C234" s="43">
        <v>1.0249999999999999</v>
      </c>
      <c r="D234" s="161">
        <v>7102.7161016949149</v>
      </c>
      <c r="E234" s="40"/>
      <c r="F234" s="41" t="s">
        <v>386</v>
      </c>
      <c r="G234" s="42">
        <v>6480</v>
      </c>
      <c r="H234" s="43">
        <v>2.2999999999999998</v>
      </c>
      <c r="I234" s="161">
        <v>18426.699152542373</v>
      </c>
    </row>
    <row r="235" spans="1:9" s="1" customFormat="1" ht="11.1" customHeight="1" x14ac:dyDescent="0.3">
      <c r="A235" s="41" t="s">
        <v>293</v>
      </c>
      <c r="B235" s="42">
        <v>2980</v>
      </c>
      <c r="C235" s="43">
        <v>1.06</v>
      </c>
      <c r="D235" s="161">
        <v>7310.1355932203396</v>
      </c>
      <c r="E235" s="40"/>
      <c r="F235" s="41" t="s">
        <v>292</v>
      </c>
      <c r="G235" s="42">
        <v>6580</v>
      </c>
      <c r="H235" s="43">
        <v>2.35</v>
      </c>
      <c r="I235" s="161">
        <v>18706.995762711867</v>
      </c>
    </row>
    <row r="236" spans="1:9" s="1" customFormat="1" ht="11.1" customHeight="1" x14ac:dyDescent="0.3">
      <c r="A236" s="41" t="s">
        <v>295</v>
      </c>
      <c r="B236" s="42">
        <v>3080</v>
      </c>
      <c r="C236" s="43">
        <v>1.1000000000000001</v>
      </c>
      <c r="D236" s="161">
        <v>7685.7330508474579</v>
      </c>
      <c r="E236" s="40"/>
      <c r="F236" s="41" t="s">
        <v>387</v>
      </c>
      <c r="G236" s="42">
        <v>6580</v>
      </c>
      <c r="H236" s="43">
        <v>2.35</v>
      </c>
      <c r="I236" s="161">
        <v>18981.686440677968</v>
      </c>
    </row>
    <row r="237" spans="1:9" s="1" customFormat="1" ht="11.1" customHeight="1" x14ac:dyDescent="0.3">
      <c r="A237" s="41" t="s">
        <v>297</v>
      </c>
      <c r="B237" s="42">
        <v>3180</v>
      </c>
      <c r="C237" s="43">
        <v>1.1299999999999999</v>
      </c>
      <c r="D237" s="161">
        <v>7803.4576271186443</v>
      </c>
      <c r="E237" s="40"/>
      <c r="F237" s="41" t="s">
        <v>294</v>
      </c>
      <c r="G237" s="42">
        <v>6680</v>
      </c>
      <c r="H237" s="43">
        <v>2.38</v>
      </c>
      <c r="I237" s="161">
        <v>19076.987288135595</v>
      </c>
    </row>
    <row r="238" spans="1:9" s="1" customFormat="1" ht="11.1" customHeight="1" x14ac:dyDescent="0.3">
      <c r="A238" s="41" t="s">
        <v>299</v>
      </c>
      <c r="B238" s="42">
        <v>3280</v>
      </c>
      <c r="C238" s="43">
        <v>1.1599999999999999</v>
      </c>
      <c r="D238" s="161">
        <v>8033.3008474576272</v>
      </c>
      <c r="E238" s="40"/>
      <c r="F238" s="41" t="s">
        <v>388</v>
      </c>
      <c r="G238" s="42">
        <v>6680</v>
      </c>
      <c r="H238" s="43">
        <v>2.38</v>
      </c>
      <c r="I238" s="161">
        <v>21061.487288135595</v>
      </c>
    </row>
    <row r="239" spans="1:9" s="1" customFormat="1" ht="11.1" customHeight="1" x14ac:dyDescent="0.3">
      <c r="A239" s="41" t="s">
        <v>301</v>
      </c>
      <c r="B239" s="42">
        <v>3380</v>
      </c>
      <c r="C239" s="43">
        <v>1.2</v>
      </c>
      <c r="D239" s="161">
        <v>8274.3559322033907</v>
      </c>
      <c r="E239" s="40"/>
      <c r="F239" s="41" t="s">
        <v>296</v>
      </c>
      <c r="G239" s="42">
        <v>6780</v>
      </c>
      <c r="H239" s="43">
        <v>2.42</v>
      </c>
      <c r="I239" s="161">
        <v>19553.491525423728</v>
      </c>
    </row>
    <row r="240" spans="1:9" s="1" customFormat="1" ht="11.1" customHeight="1" x14ac:dyDescent="0.3">
      <c r="A240" s="41" t="s">
        <v>303</v>
      </c>
      <c r="B240" s="42">
        <v>3480</v>
      </c>
      <c r="C240" s="43">
        <v>1.24</v>
      </c>
      <c r="D240" s="161">
        <v>8571.470338983052</v>
      </c>
      <c r="E240" s="40"/>
      <c r="F240" s="41" t="s">
        <v>298</v>
      </c>
      <c r="G240" s="42">
        <v>6880</v>
      </c>
      <c r="H240" s="43">
        <v>2.4500000000000002</v>
      </c>
      <c r="I240" s="161">
        <v>19839.394067796609</v>
      </c>
    </row>
    <row r="241" spans="1:16" s="1" customFormat="1" ht="11.1" customHeight="1" x14ac:dyDescent="0.3">
      <c r="A241" s="41" t="s">
        <v>305</v>
      </c>
      <c r="B241" s="42">
        <v>3580</v>
      </c>
      <c r="C241" s="43">
        <v>1.27</v>
      </c>
      <c r="D241" s="161">
        <v>8818.1313559322043</v>
      </c>
      <c r="E241" s="40"/>
      <c r="F241" s="41" t="s">
        <v>300</v>
      </c>
      <c r="G241" s="42">
        <v>6980</v>
      </c>
      <c r="H241" s="43">
        <v>2.4700000000000002</v>
      </c>
      <c r="I241" s="161">
        <v>19929.088983050846</v>
      </c>
    </row>
    <row r="242" spans="1:16" s="1" customFormat="1" ht="11.1" customHeight="1" x14ac:dyDescent="0.3">
      <c r="A242" s="41" t="s">
        <v>307</v>
      </c>
      <c r="B242" s="42">
        <v>3680</v>
      </c>
      <c r="C242" s="43">
        <v>1.31</v>
      </c>
      <c r="D242" s="161">
        <v>9098.4279661016953</v>
      </c>
      <c r="E242" s="40"/>
      <c r="F242" s="41" t="s">
        <v>389</v>
      </c>
      <c r="G242" s="42">
        <v>6980</v>
      </c>
      <c r="H242" s="43">
        <v>2.4700000000000002</v>
      </c>
      <c r="I242" s="161">
        <v>22132.220338983054</v>
      </c>
    </row>
    <row r="243" spans="1:16" s="1" customFormat="1" ht="11.1" customHeight="1" x14ac:dyDescent="0.3">
      <c r="A243" s="41" t="s">
        <v>309</v>
      </c>
      <c r="B243" s="42">
        <v>3780</v>
      </c>
      <c r="C243" s="43">
        <v>1.34</v>
      </c>
      <c r="D243" s="161">
        <v>9249.7881355932204</v>
      </c>
      <c r="E243" s="40"/>
      <c r="F243" s="41" t="s">
        <v>302</v>
      </c>
      <c r="G243" s="42">
        <v>7080</v>
      </c>
      <c r="H243" s="43">
        <v>2.5</v>
      </c>
      <c r="I243" s="161">
        <v>20080.449152542373</v>
      </c>
    </row>
    <row r="244" spans="1:16" s="1" customFormat="1" ht="11.1" customHeight="1" x14ac:dyDescent="0.3">
      <c r="A244" s="41" t="s">
        <v>311</v>
      </c>
      <c r="B244" s="42">
        <v>3880</v>
      </c>
      <c r="C244" s="43">
        <v>1.38</v>
      </c>
      <c r="D244" s="161">
        <v>9541.296610169491</v>
      </c>
      <c r="E244" s="40"/>
      <c r="F244" s="41" t="s">
        <v>390</v>
      </c>
      <c r="G244" s="42">
        <v>7080</v>
      </c>
      <c r="H244" s="43">
        <v>2.5</v>
      </c>
      <c r="I244" s="161">
        <v>24262.474576271186</v>
      </c>
    </row>
    <row r="245" spans="1:16" s="1" customFormat="1" ht="11.1" customHeight="1" x14ac:dyDescent="0.3">
      <c r="A245" s="41" t="s">
        <v>313</v>
      </c>
      <c r="B245" s="42">
        <v>3980</v>
      </c>
      <c r="C245" s="43">
        <v>1.42</v>
      </c>
      <c r="D245" s="161">
        <v>9731.8983050847455</v>
      </c>
      <c r="E245" s="40"/>
      <c r="F245" s="41" t="s">
        <v>304</v>
      </c>
      <c r="G245" s="42">
        <v>7180</v>
      </c>
      <c r="H245" s="43">
        <v>2.5499999999999998</v>
      </c>
      <c r="I245" s="161">
        <v>20293.474576271186</v>
      </c>
    </row>
    <row r="246" spans="1:16" s="1" customFormat="1" ht="11.1" customHeight="1" x14ac:dyDescent="0.3">
      <c r="A246" s="41" t="s">
        <v>315</v>
      </c>
      <c r="B246" s="42">
        <v>4080</v>
      </c>
      <c r="C246" s="43">
        <v>1.45</v>
      </c>
      <c r="D246" s="161">
        <v>10253.25</v>
      </c>
      <c r="E246" s="40"/>
      <c r="F246" s="41" t="s">
        <v>391</v>
      </c>
      <c r="G246" s="42">
        <v>7280</v>
      </c>
      <c r="H246" s="43">
        <v>2.6</v>
      </c>
      <c r="I246" s="161">
        <v>21762.228813559323</v>
      </c>
    </row>
    <row r="247" spans="1:16" s="1" customFormat="1" ht="11.1" customHeight="1" x14ac:dyDescent="0.3">
      <c r="A247" s="41" t="s">
        <v>317</v>
      </c>
      <c r="B247" s="42">
        <v>4180</v>
      </c>
      <c r="C247" s="43">
        <v>1.49</v>
      </c>
      <c r="D247" s="161">
        <v>10275.673728813561</v>
      </c>
      <c r="E247" s="40"/>
      <c r="F247" s="41" t="s">
        <v>306</v>
      </c>
      <c r="G247" s="42">
        <v>7280</v>
      </c>
      <c r="H247" s="43">
        <v>2.6</v>
      </c>
      <c r="I247" s="161">
        <v>23572.944915254237</v>
      </c>
    </row>
    <row r="248" spans="1:16" s="1" customFormat="1" ht="11.1" customHeight="1" x14ac:dyDescent="0.3">
      <c r="A248" s="41" t="s">
        <v>318</v>
      </c>
      <c r="B248" s="42">
        <v>4280</v>
      </c>
      <c r="C248" s="43">
        <v>1.53</v>
      </c>
      <c r="D248" s="161">
        <v>10471.881355932204</v>
      </c>
      <c r="E248" s="40"/>
      <c r="F248" s="41" t="s">
        <v>392</v>
      </c>
      <c r="G248" s="42">
        <v>7380</v>
      </c>
      <c r="H248" s="43">
        <v>2.62</v>
      </c>
      <c r="I248" s="161">
        <v>22160.25</v>
      </c>
    </row>
    <row r="249" spans="1:16" s="1" customFormat="1" ht="11.1" customHeight="1" x14ac:dyDescent="0.3">
      <c r="A249" s="41" t="s">
        <v>319</v>
      </c>
      <c r="B249" s="42">
        <v>4380</v>
      </c>
      <c r="C249" s="43">
        <v>1.55</v>
      </c>
      <c r="D249" s="161">
        <v>10735.360169491527</v>
      </c>
      <c r="E249" s="40"/>
      <c r="F249" s="41" t="s">
        <v>308</v>
      </c>
      <c r="G249" s="42">
        <v>7380</v>
      </c>
      <c r="H249" s="43">
        <v>2.62</v>
      </c>
      <c r="I249" s="161">
        <v>23909.300847457631</v>
      </c>
    </row>
    <row r="250" spans="1:16" s="1" customFormat="1" ht="11.1" customHeight="1" x14ac:dyDescent="0.3">
      <c r="A250" s="41" t="s">
        <v>320</v>
      </c>
      <c r="B250" s="42">
        <v>4480</v>
      </c>
      <c r="C250" s="43">
        <v>1.59</v>
      </c>
      <c r="D250" s="161">
        <v>11043.686440677968</v>
      </c>
      <c r="E250" s="40"/>
      <c r="F250" s="41" t="s">
        <v>393</v>
      </c>
      <c r="G250" s="42">
        <v>7480</v>
      </c>
      <c r="H250" s="43">
        <v>2.67</v>
      </c>
      <c r="I250" s="161">
        <v>22591.906779661018</v>
      </c>
    </row>
    <row r="251" spans="1:16" s="1" customFormat="1" ht="11.1" customHeight="1" x14ac:dyDescent="0.3">
      <c r="A251" s="41" t="s">
        <v>321</v>
      </c>
      <c r="B251" s="42">
        <v>4580</v>
      </c>
      <c r="C251" s="43">
        <v>1.62</v>
      </c>
      <c r="D251" s="161">
        <v>11200.652542372882</v>
      </c>
      <c r="E251" s="40"/>
      <c r="F251" s="41" t="s">
        <v>310</v>
      </c>
      <c r="G251" s="42">
        <v>7480</v>
      </c>
      <c r="H251" s="43">
        <v>2.67</v>
      </c>
      <c r="I251" s="161">
        <v>24172.77966101695</v>
      </c>
    </row>
    <row r="252" spans="1:16" s="1" customFormat="1" ht="11.1" customHeight="1" x14ac:dyDescent="0.3">
      <c r="A252" s="41" t="s">
        <v>322</v>
      </c>
      <c r="B252" s="42">
        <v>4680</v>
      </c>
      <c r="C252" s="43">
        <v>1.66</v>
      </c>
      <c r="D252" s="161">
        <v>11385.648305084746</v>
      </c>
      <c r="E252" s="40"/>
      <c r="F252" s="41" t="s">
        <v>394</v>
      </c>
      <c r="G252" s="42">
        <v>7580</v>
      </c>
      <c r="H252" s="43">
        <v>2.7</v>
      </c>
      <c r="I252" s="161">
        <v>22827.355932203391</v>
      </c>
    </row>
    <row r="253" spans="1:16" s="1" customFormat="1" ht="11.1" customHeight="1" x14ac:dyDescent="0.3">
      <c r="A253" s="41" t="s">
        <v>323</v>
      </c>
      <c r="B253" s="42">
        <v>4780</v>
      </c>
      <c r="C253" s="43">
        <v>1.71</v>
      </c>
      <c r="D253" s="161">
        <v>11677.156779661016</v>
      </c>
      <c r="E253" s="40"/>
      <c r="F253" s="41" t="s">
        <v>312</v>
      </c>
      <c r="G253" s="42">
        <v>7580</v>
      </c>
      <c r="H253" s="43">
        <v>2.7</v>
      </c>
      <c r="I253" s="161">
        <v>24615.648305084746</v>
      </c>
    </row>
    <row r="254" spans="1:16" s="1" customFormat="1" ht="11.1" customHeight="1" x14ac:dyDescent="0.3">
      <c r="A254" s="41" t="s">
        <v>325</v>
      </c>
      <c r="B254" s="42">
        <v>4880</v>
      </c>
      <c r="C254" s="43">
        <v>1.74</v>
      </c>
      <c r="D254" s="161">
        <v>11996.694915254238</v>
      </c>
      <c r="E254" s="40"/>
      <c r="F254" s="41" t="s">
        <v>395</v>
      </c>
      <c r="G254" s="42">
        <v>7680</v>
      </c>
      <c r="H254" s="43">
        <v>2.73</v>
      </c>
      <c r="I254" s="161">
        <v>22984.322033898308</v>
      </c>
    </row>
    <row r="255" spans="1:16" s="1" customFormat="1" ht="11.1" customHeight="1" x14ac:dyDescent="0.3">
      <c r="A255" s="41" t="s">
        <v>327</v>
      </c>
      <c r="B255" s="42">
        <v>4980</v>
      </c>
      <c r="C255" s="43">
        <v>1.78</v>
      </c>
      <c r="D255" s="161">
        <v>12276.991525423731</v>
      </c>
      <c r="E255" s="40"/>
      <c r="F255" s="41" t="s">
        <v>314</v>
      </c>
      <c r="G255" s="42">
        <v>7680</v>
      </c>
      <c r="H255" s="43">
        <v>2.73</v>
      </c>
      <c r="I255" s="161">
        <v>25153.817796610168</v>
      </c>
      <c r="J255"/>
      <c r="K255"/>
      <c r="L255"/>
      <c r="M255"/>
      <c r="N255"/>
      <c r="O255"/>
      <c r="P255"/>
    </row>
    <row r="256" spans="1:16" s="1" customFormat="1" ht="11.1" customHeight="1" x14ac:dyDescent="0.3">
      <c r="A256" s="41" t="s">
        <v>329</v>
      </c>
      <c r="B256" s="42">
        <v>5080</v>
      </c>
      <c r="C256" s="43">
        <v>1.82</v>
      </c>
      <c r="D256" s="161">
        <v>12602.135593220341</v>
      </c>
      <c r="E256" s="40"/>
      <c r="F256" s="41" t="s">
        <v>396</v>
      </c>
      <c r="G256" s="42">
        <v>7780</v>
      </c>
      <c r="H256" s="43">
        <v>2.76</v>
      </c>
      <c r="I256" s="161">
        <v>23281.436440677968</v>
      </c>
      <c r="J256"/>
      <c r="K256"/>
      <c r="L256"/>
      <c r="M256"/>
      <c r="N256"/>
      <c r="O256"/>
      <c r="P256"/>
    </row>
    <row r="257" spans="1:16" s="1" customFormat="1" ht="11.1" customHeight="1" x14ac:dyDescent="0.3">
      <c r="A257" s="41" t="s">
        <v>331</v>
      </c>
      <c r="B257" s="42">
        <v>5180</v>
      </c>
      <c r="C257" s="43">
        <v>1.85</v>
      </c>
      <c r="D257" s="161">
        <v>12663.800847457627</v>
      </c>
      <c r="E257" s="44"/>
      <c r="F257" s="41" t="s">
        <v>316</v>
      </c>
      <c r="G257" s="42">
        <v>7780</v>
      </c>
      <c r="H257" s="43">
        <v>2.76</v>
      </c>
      <c r="I257" s="161">
        <v>25400.478813559323</v>
      </c>
      <c r="J257"/>
      <c r="K257"/>
      <c r="L257"/>
      <c r="M257"/>
      <c r="N257"/>
      <c r="O257"/>
      <c r="P257"/>
    </row>
    <row r="258" spans="1:16" s="1" customFormat="1" ht="11.1" customHeight="1" x14ac:dyDescent="0.3">
      <c r="A258" s="41" t="s">
        <v>333</v>
      </c>
      <c r="B258" s="42">
        <v>5280</v>
      </c>
      <c r="C258" s="43">
        <v>1.89</v>
      </c>
      <c r="D258" s="161">
        <v>13016.974576271188</v>
      </c>
      <c r="E258" s="40"/>
      <c r="F258" s="41" t="s">
        <v>470</v>
      </c>
      <c r="G258" s="42">
        <v>7880</v>
      </c>
      <c r="H258" s="43">
        <v>2.8</v>
      </c>
      <c r="I258" s="161">
        <v>25338.81355932204</v>
      </c>
      <c r="J258"/>
      <c r="K258"/>
      <c r="L258"/>
      <c r="M258"/>
      <c r="N258"/>
      <c r="O258"/>
      <c r="P258"/>
    </row>
    <row r="259" spans="1:16" s="1" customFormat="1" ht="11.1" customHeight="1" x14ac:dyDescent="0.3">
      <c r="A259" s="41" t="s">
        <v>335</v>
      </c>
      <c r="B259" s="42">
        <v>5380</v>
      </c>
      <c r="C259" s="43">
        <v>1.92</v>
      </c>
      <c r="D259" s="161">
        <v>13078.639830508475</v>
      </c>
      <c r="E259" s="40"/>
      <c r="F259" s="41" t="s">
        <v>466</v>
      </c>
      <c r="G259" s="42">
        <v>7980</v>
      </c>
      <c r="H259" s="43">
        <v>2.83</v>
      </c>
      <c r="I259" s="161">
        <v>26723.478813559323</v>
      </c>
      <c r="J259"/>
      <c r="K259"/>
      <c r="L259"/>
      <c r="M259"/>
      <c r="N259"/>
      <c r="O259"/>
      <c r="P259"/>
    </row>
    <row r="260" spans="1:16" s="1" customFormat="1" ht="11.1" customHeight="1" x14ac:dyDescent="0.3">
      <c r="A260" s="41" t="s">
        <v>375</v>
      </c>
      <c r="B260" s="42">
        <v>5380</v>
      </c>
      <c r="C260" s="43">
        <v>1.92</v>
      </c>
      <c r="D260" s="161">
        <v>13414.995762711867</v>
      </c>
      <c r="E260" s="45"/>
      <c r="F260" s="41" t="s">
        <v>465</v>
      </c>
      <c r="G260" s="42">
        <v>8080</v>
      </c>
      <c r="H260" s="43">
        <v>2.86</v>
      </c>
      <c r="I260" s="161">
        <v>27525.127118644072</v>
      </c>
      <c r="J260"/>
      <c r="K260"/>
      <c r="L260"/>
      <c r="M260"/>
      <c r="N260"/>
      <c r="O260"/>
      <c r="P260"/>
    </row>
    <row r="261" spans="1:16" s="1" customFormat="1" ht="11.1" customHeight="1" x14ac:dyDescent="0.3">
      <c r="A261" s="41" t="s">
        <v>270</v>
      </c>
      <c r="B261" s="42">
        <v>5480</v>
      </c>
      <c r="C261" s="43">
        <v>1.94</v>
      </c>
      <c r="D261" s="161">
        <v>13771.275000000001</v>
      </c>
      <c r="E261" s="45"/>
      <c r="F261" s="41" t="s">
        <v>467</v>
      </c>
      <c r="G261" s="42">
        <v>8180</v>
      </c>
      <c r="H261" s="43">
        <v>2.9</v>
      </c>
      <c r="I261" s="161">
        <v>27867.088983050849</v>
      </c>
      <c r="J261"/>
      <c r="K261"/>
      <c r="L261"/>
      <c r="M261"/>
      <c r="N261"/>
      <c r="O261"/>
      <c r="P261"/>
    </row>
    <row r="262" spans="1:16" s="1" customFormat="1" ht="11.1" customHeight="1" x14ac:dyDescent="0.3">
      <c r="A262" s="41" t="s">
        <v>376</v>
      </c>
      <c r="B262" s="42">
        <v>5480</v>
      </c>
      <c r="C262" s="43">
        <v>1.94</v>
      </c>
      <c r="D262" s="161">
        <v>13762.563559322036</v>
      </c>
      <c r="E262" s="45"/>
      <c r="F262" s="41" t="s">
        <v>468</v>
      </c>
      <c r="G262" s="42">
        <v>8280</v>
      </c>
      <c r="H262" s="43">
        <v>2.95</v>
      </c>
      <c r="I262" s="161">
        <v>28220.262711864409</v>
      </c>
      <c r="J262"/>
      <c r="K262"/>
      <c r="L262"/>
      <c r="M262"/>
      <c r="N262"/>
      <c r="O262"/>
      <c r="P262"/>
    </row>
    <row r="263" spans="1:16" s="1" customFormat="1" ht="11.1" customHeight="1" x14ac:dyDescent="0.3">
      <c r="A263" s="41" t="s">
        <v>272</v>
      </c>
      <c r="B263" s="42">
        <v>5580</v>
      </c>
      <c r="C263" s="43">
        <v>1.97</v>
      </c>
      <c r="D263" s="161">
        <v>13599.991525423731</v>
      </c>
      <c r="E263" s="45"/>
      <c r="F263" s="41" t="s">
        <v>469</v>
      </c>
      <c r="G263" s="42">
        <v>8380</v>
      </c>
      <c r="H263" s="43">
        <v>2.98</v>
      </c>
      <c r="I263" s="161">
        <v>28623.889830508477</v>
      </c>
      <c r="J263"/>
      <c r="K263"/>
      <c r="L263"/>
      <c r="M263"/>
      <c r="N263"/>
      <c r="O263"/>
      <c r="P263"/>
    </row>
    <row r="264" spans="1:16" s="1" customFormat="1" ht="11.1" customHeight="1" x14ac:dyDescent="0.3">
      <c r="A264" s="41" t="s">
        <v>377</v>
      </c>
      <c r="B264" s="42">
        <v>5580</v>
      </c>
      <c r="C264" s="43">
        <v>1.97</v>
      </c>
      <c r="D264" s="161">
        <v>14168.6055</v>
      </c>
      <c r="E264" s="45"/>
      <c r="F264" s="41" t="s">
        <v>324</v>
      </c>
      <c r="G264" s="42">
        <v>8480</v>
      </c>
      <c r="H264" s="43">
        <v>3</v>
      </c>
      <c r="I264" s="161">
        <v>29324.631355932208</v>
      </c>
      <c r="J264"/>
      <c r="K264"/>
      <c r="L264"/>
      <c r="M264"/>
      <c r="N264"/>
      <c r="O264"/>
      <c r="P264"/>
    </row>
    <row r="265" spans="1:16" s="1" customFormat="1" ht="11.1" customHeight="1" x14ac:dyDescent="0.3">
      <c r="A265" s="41" t="s">
        <v>274</v>
      </c>
      <c r="B265" s="42">
        <v>5680</v>
      </c>
      <c r="C265" s="43">
        <v>2</v>
      </c>
      <c r="D265" s="161">
        <v>13656.050847457627</v>
      </c>
      <c r="E265" s="45"/>
      <c r="F265" s="41" t="s">
        <v>326</v>
      </c>
      <c r="G265" s="42">
        <v>8580</v>
      </c>
      <c r="H265" s="43">
        <v>3.05</v>
      </c>
      <c r="I265" s="161">
        <v>31101.711864406778</v>
      </c>
      <c r="J265"/>
      <c r="K265"/>
      <c r="L265"/>
      <c r="M265"/>
      <c r="N265"/>
      <c r="O265"/>
      <c r="P265"/>
    </row>
    <row r="266" spans="1:16" s="1" customFormat="1" ht="11.1" customHeight="1" x14ac:dyDescent="0.3">
      <c r="A266" s="41" t="s">
        <v>378</v>
      </c>
      <c r="B266" s="42">
        <v>5680</v>
      </c>
      <c r="C266" s="43">
        <v>2</v>
      </c>
      <c r="D266" s="161">
        <v>14371.414657236146</v>
      </c>
      <c r="E266" s="45"/>
      <c r="F266" s="41" t="s">
        <v>328</v>
      </c>
      <c r="G266" s="42">
        <v>8680</v>
      </c>
      <c r="H266" s="43">
        <v>3.07</v>
      </c>
      <c r="I266" s="161">
        <v>31281.101694915258</v>
      </c>
      <c r="J266"/>
      <c r="K266"/>
      <c r="L266"/>
      <c r="M266"/>
      <c r="N266"/>
      <c r="O266"/>
      <c r="P266"/>
    </row>
    <row r="267" spans="1:16" s="1" customFormat="1" ht="11.1" customHeight="1" x14ac:dyDescent="0.3">
      <c r="A267" s="41" t="s">
        <v>276</v>
      </c>
      <c r="B267" s="42">
        <v>5780</v>
      </c>
      <c r="C267" s="43">
        <v>2.04</v>
      </c>
      <c r="D267" s="161">
        <v>13873.208410208117</v>
      </c>
      <c r="E267" s="45"/>
      <c r="F267" s="41" t="s">
        <v>330</v>
      </c>
      <c r="G267" s="42">
        <v>8780</v>
      </c>
      <c r="H267" s="43">
        <v>3.12</v>
      </c>
      <c r="I267" s="161">
        <v>31314.737288135595</v>
      </c>
      <c r="J267"/>
      <c r="K267"/>
      <c r="L267"/>
      <c r="M267"/>
      <c r="N267"/>
      <c r="O267"/>
      <c r="P267"/>
    </row>
    <row r="268" spans="1:16" s="1" customFormat="1" ht="11.1" customHeight="1" x14ac:dyDescent="0.3">
      <c r="A268" s="41" t="s">
        <v>379</v>
      </c>
      <c r="B268" s="42">
        <v>5780</v>
      </c>
      <c r="C268" s="43">
        <v>2.04</v>
      </c>
      <c r="D268" s="161">
        <v>14647.714768746237</v>
      </c>
      <c r="E268" s="45"/>
      <c r="F268" s="41" t="s">
        <v>332</v>
      </c>
      <c r="G268" s="42">
        <v>8880</v>
      </c>
      <c r="H268" s="43">
        <v>3.15</v>
      </c>
      <c r="I268" s="161">
        <v>31555.792372881355</v>
      </c>
      <c r="J268"/>
      <c r="K268"/>
      <c r="L268"/>
      <c r="M268"/>
      <c r="N268"/>
      <c r="O268"/>
      <c r="P268"/>
    </row>
    <row r="269" spans="1:16" s="1" customFormat="1" ht="11.25" customHeight="1" thickBot="1" x14ac:dyDescent="0.35">
      <c r="A269" s="41" t="s">
        <v>278</v>
      </c>
      <c r="B269" s="42">
        <v>5880</v>
      </c>
      <c r="C269" s="46">
        <v>2.09</v>
      </c>
      <c r="D269" s="161">
        <v>14110.131355932204</v>
      </c>
      <c r="E269" s="45"/>
      <c r="F269" s="47" t="s">
        <v>334</v>
      </c>
      <c r="G269" s="48">
        <v>8980</v>
      </c>
      <c r="H269" s="49">
        <v>3.1920000000000002</v>
      </c>
      <c r="I269" s="163">
        <v>31908.966101694914</v>
      </c>
      <c r="J269"/>
      <c r="K269"/>
      <c r="L269"/>
      <c r="M269"/>
      <c r="N269"/>
      <c r="O269"/>
      <c r="P269"/>
    </row>
    <row r="270" spans="1:16" s="1" customFormat="1" ht="11.25" customHeight="1" thickBot="1" x14ac:dyDescent="0.35">
      <c r="A270" s="47" t="s">
        <v>380</v>
      </c>
      <c r="B270" s="48">
        <v>5880</v>
      </c>
      <c r="C270" s="160">
        <v>2.09</v>
      </c>
      <c r="D270" s="163">
        <v>14924.014880256333</v>
      </c>
      <c r="E270" s="45"/>
      <c r="F270" s="45"/>
      <c r="G270" s="45"/>
      <c r="H270" s="45"/>
      <c r="I270" s="45"/>
      <c r="J270"/>
      <c r="K270"/>
      <c r="L270"/>
      <c r="M270"/>
      <c r="N270"/>
      <c r="O270"/>
      <c r="P270"/>
    </row>
    <row r="271" spans="1:16" x14ac:dyDescent="0.3">
      <c r="A271" s="4"/>
      <c r="B271" s="3"/>
      <c r="C271" s="176" t="s">
        <v>521</v>
      </c>
      <c r="D271" s="177"/>
      <c r="E271" s="177"/>
      <c r="F271" s="177"/>
      <c r="G271" s="177"/>
      <c r="H271" s="177"/>
      <c r="I271" s="178"/>
    </row>
    <row r="272" spans="1:16" x14ac:dyDescent="0.3">
      <c r="A272" s="4"/>
      <c r="B272" s="3"/>
      <c r="C272" s="179"/>
      <c r="D272" s="180"/>
      <c r="E272" s="180"/>
      <c r="F272" s="180"/>
      <c r="G272" s="180"/>
      <c r="H272" s="180"/>
      <c r="I272" s="181"/>
    </row>
    <row r="273" spans="1:9" ht="15" thickBot="1" x14ac:dyDescent="0.35">
      <c r="A273" s="56"/>
      <c r="B273" s="57"/>
      <c r="C273" s="182"/>
      <c r="D273" s="183"/>
      <c r="E273" s="183"/>
      <c r="F273" s="183"/>
      <c r="G273" s="183"/>
      <c r="H273" s="183"/>
      <c r="I273" s="184"/>
    </row>
    <row r="274" spans="1:9" x14ac:dyDescent="0.3">
      <c r="A274" s="336" t="s">
        <v>986</v>
      </c>
      <c r="B274" s="337"/>
      <c r="C274" s="337"/>
      <c r="D274" s="337"/>
      <c r="E274" s="337"/>
      <c r="F274" s="337"/>
      <c r="G274" s="337"/>
      <c r="H274" s="337"/>
      <c r="I274" s="338"/>
    </row>
    <row r="275" spans="1:9" ht="24" customHeight="1" thickBot="1" x14ac:dyDescent="0.35">
      <c r="A275" s="339"/>
      <c r="B275" s="340"/>
      <c r="C275" s="340"/>
      <c r="D275" s="340"/>
      <c r="E275" s="340"/>
      <c r="F275" s="340"/>
      <c r="G275" s="340"/>
      <c r="H275" s="340"/>
      <c r="I275" s="341"/>
    </row>
  </sheetData>
  <sheetProtection selectLockedCells="1" selectUnlockedCells="1"/>
  <mergeCells count="95">
    <mergeCell ref="A1:I3"/>
    <mergeCell ref="J1:R3"/>
    <mergeCell ref="A6:I6"/>
    <mergeCell ref="J6:P6"/>
    <mergeCell ref="A7:I8"/>
    <mergeCell ref="J7:P8"/>
    <mergeCell ref="A9:D11"/>
    <mergeCell ref="F9:I11"/>
    <mergeCell ref="J9:P11"/>
    <mergeCell ref="A12:A14"/>
    <mergeCell ref="B12:B14"/>
    <mergeCell ref="C12:C14"/>
    <mergeCell ref="D12:D14"/>
    <mergeCell ref="F12:F14"/>
    <mergeCell ref="G12:G14"/>
    <mergeCell ref="H12:H14"/>
    <mergeCell ref="I12:I14"/>
    <mergeCell ref="J12:J14"/>
    <mergeCell ref="K12:P14"/>
    <mergeCell ref="J15:J16"/>
    <mergeCell ref="K15:K16"/>
    <mergeCell ref="L15:L16"/>
    <mergeCell ref="M15:M16"/>
    <mergeCell ref="N15:N16"/>
    <mergeCell ref="O15:O16"/>
    <mergeCell ref="P15:P16"/>
    <mergeCell ref="A62:I63"/>
    <mergeCell ref="P23:P24"/>
    <mergeCell ref="F25:I27"/>
    <mergeCell ref="A30:D32"/>
    <mergeCell ref="A35:D37"/>
    <mergeCell ref="F35:I37"/>
    <mergeCell ref="A42:D43"/>
    <mergeCell ref="J23:J24"/>
    <mergeCell ref="K23:K24"/>
    <mergeCell ref="L23:L24"/>
    <mergeCell ref="M23:M24"/>
    <mergeCell ref="N23:N24"/>
    <mergeCell ref="O23:O24"/>
    <mergeCell ref="A46:D48"/>
    <mergeCell ref="F46:I48"/>
    <mergeCell ref="A50:D51"/>
    <mergeCell ref="A56:I58"/>
    <mergeCell ref="A61:I61"/>
    <mergeCell ref="A64:D66"/>
    <mergeCell ref="F64:I66"/>
    <mergeCell ref="G67:G69"/>
    <mergeCell ref="H67:H69"/>
    <mergeCell ref="I67:I69"/>
    <mergeCell ref="A79:D81"/>
    <mergeCell ref="A111:I113"/>
    <mergeCell ref="A67:A69"/>
    <mergeCell ref="B67:B69"/>
    <mergeCell ref="C67:C69"/>
    <mergeCell ref="D67:D69"/>
    <mergeCell ref="F67:F69"/>
    <mergeCell ref="A116:I116"/>
    <mergeCell ref="A117:I118"/>
    <mergeCell ref="A119:D121"/>
    <mergeCell ref="F119:I121"/>
    <mergeCell ref="A148:D149"/>
    <mergeCell ref="A122:A124"/>
    <mergeCell ref="B122:B124"/>
    <mergeCell ref="C122:C124"/>
    <mergeCell ref="D122:D124"/>
    <mergeCell ref="H122:H124"/>
    <mergeCell ref="I122:I124"/>
    <mergeCell ref="A131:D133"/>
    <mergeCell ref="F137:I139"/>
    <mergeCell ref="F146:I147"/>
    <mergeCell ref="F122:F124"/>
    <mergeCell ref="G122:G124"/>
    <mergeCell ref="C217:I219"/>
    <mergeCell ref="A153:D154"/>
    <mergeCell ref="F154:I155"/>
    <mergeCell ref="A158:D159"/>
    <mergeCell ref="A166:I168"/>
    <mergeCell ref="A171:I171"/>
    <mergeCell ref="A172:I173"/>
    <mergeCell ref="A174:D176"/>
    <mergeCell ref="F174:I176"/>
    <mergeCell ref="A209:I211"/>
    <mergeCell ref="A214:I214"/>
    <mergeCell ref="A215:I216"/>
    <mergeCell ref="C271:I273"/>
    <mergeCell ref="A274:I275"/>
    <mergeCell ref="G220:G222"/>
    <mergeCell ref="H220:H222"/>
    <mergeCell ref="I220:I222"/>
    <mergeCell ref="A220:A222"/>
    <mergeCell ref="B220:B222"/>
    <mergeCell ref="C220:C222"/>
    <mergeCell ref="D220:D222"/>
    <mergeCell ref="E220:E222"/>
    <mergeCell ref="F220:F222"/>
  </mergeCells>
  <pageMargins left="0.23622047244094491" right="0.23622047244094491" top="0.74803149606299213" bottom="0.74803149606299213" header="0.31496062992125984" footer="0.31496062992125984"/>
  <pageSetup paperSize="9" scale="87" firstPageNumber="0" fitToHeight="6" orientation="portrait" r:id="rId1"/>
  <headerFooter alignWithMargins="0"/>
  <rowBreaks count="4" manualBreakCount="4">
    <brk id="54" max="8" man="1"/>
    <brk id="109" max="8" man="1"/>
    <brk id="164" max="8" man="1"/>
    <brk id="20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09"/>
  <sheetViews>
    <sheetView tabSelected="1" workbookViewId="0">
      <selection activeCell="C115" sqref="A115:C115"/>
    </sheetView>
  </sheetViews>
  <sheetFormatPr defaultRowHeight="14.4" x14ac:dyDescent="0.3"/>
  <cols>
    <col min="1" max="1" width="14.44140625" customWidth="1"/>
    <col min="2" max="2" width="13.6640625" hidden="1" customWidth="1"/>
    <col min="3" max="3" width="13.6640625" customWidth="1"/>
  </cols>
  <sheetData>
    <row r="1" spans="1:3" x14ac:dyDescent="0.3">
      <c r="A1" s="166" t="s">
        <v>523</v>
      </c>
      <c r="B1" s="166" t="s">
        <v>524</v>
      </c>
      <c r="C1" s="166"/>
    </row>
    <row r="2" spans="1:3" x14ac:dyDescent="0.3">
      <c r="A2" s="167" t="s">
        <v>181</v>
      </c>
      <c r="B2" s="168">
        <v>2981.82</v>
      </c>
      <c r="C2" s="168">
        <f>B2*1.2</f>
        <v>3578.1840000000002</v>
      </c>
    </row>
    <row r="3" spans="1:3" x14ac:dyDescent="0.3">
      <c r="A3" s="167" t="s">
        <v>185</v>
      </c>
      <c r="B3" s="168">
        <v>3153.56</v>
      </c>
      <c r="C3" s="168">
        <f t="shared" ref="C3:C66" si="0">B3*1.2</f>
        <v>3784.2719999999999</v>
      </c>
    </row>
    <row r="4" spans="1:3" x14ac:dyDescent="0.3">
      <c r="A4" s="167" t="s">
        <v>188</v>
      </c>
      <c r="B4" s="168">
        <v>3135.76</v>
      </c>
      <c r="C4" s="168">
        <f t="shared" si="0"/>
        <v>3762.9120000000003</v>
      </c>
    </row>
    <row r="5" spans="1:3" x14ac:dyDescent="0.3">
      <c r="A5" s="167" t="s">
        <v>190</v>
      </c>
      <c r="B5" s="168">
        <v>3214.96</v>
      </c>
      <c r="C5" s="168">
        <f t="shared" si="0"/>
        <v>3857.9519999999998</v>
      </c>
    </row>
    <row r="6" spans="1:3" x14ac:dyDescent="0.3">
      <c r="A6" s="167" t="s">
        <v>191</v>
      </c>
      <c r="B6" s="168">
        <v>3451.65</v>
      </c>
      <c r="C6" s="168">
        <f t="shared" si="0"/>
        <v>4141.9799999999996</v>
      </c>
    </row>
    <row r="7" spans="1:3" x14ac:dyDescent="0.3">
      <c r="A7" s="167" t="s">
        <v>193</v>
      </c>
      <c r="B7" s="168">
        <v>3553.09</v>
      </c>
      <c r="C7" s="168">
        <f t="shared" si="0"/>
        <v>4263.7079999999996</v>
      </c>
    </row>
    <row r="8" spans="1:3" x14ac:dyDescent="0.3">
      <c r="A8" s="167" t="s">
        <v>195</v>
      </c>
      <c r="B8" s="168">
        <v>2376.7399999999998</v>
      </c>
      <c r="C8" s="168">
        <f t="shared" si="0"/>
        <v>2852.0879999999997</v>
      </c>
    </row>
    <row r="9" spans="1:3" x14ac:dyDescent="0.3">
      <c r="A9" s="167" t="s">
        <v>525</v>
      </c>
      <c r="B9" s="168">
        <v>2659.7</v>
      </c>
      <c r="C9" s="168">
        <f t="shared" si="0"/>
        <v>3191.64</v>
      </c>
    </row>
    <row r="10" spans="1:3" x14ac:dyDescent="0.3">
      <c r="A10" s="167" t="s">
        <v>202</v>
      </c>
      <c r="B10" s="168">
        <v>2812.75</v>
      </c>
      <c r="C10" s="168">
        <f t="shared" si="0"/>
        <v>3375.2999999999997</v>
      </c>
    </row>
    <row r="11" spans="1:3" x14ac:dyDescent="0.3">
      <c r="A11" s="167" t="s">
        <v>526</v>
      </c>
      <c r="B11" s="168">
        <v>3142.88</v>
      </c>
      <c r="C11" s="168">
        <f t="shared" si="0"/>
        <v>3771.4560000000001</v>
      </c>
    </row>
    <row r="12" spans="1:3" x14ac:dyDescent="0.3">
      <c r="A12" s="167" t="s">
        <v>209</v>
      </c>
      <c r="B12" s="168">
        <v>3147.33</v>
      </c>
      <c r="C12" s="168">
        <f t="shared" si="0"/>
        <v>3776.7959999999998</v>
      </c>
    </row>
    <row r="13" spans="1:3" x14ac:dyDescent="0.3">
      <c r="A13" s="167" t="s">
        <v>527</v>
      </c>
      <c r="B13" s="168">
        <v>3483.69</v>
      </c>
      <c r="C13" s="168">
        <f t="shared" si="0"/>
        <v>4180.4279999999999</v>
      </c>
    </row>
    <row r="14" spans="1:3" x14ac:dyDescent="0.3">
      <c r="A14" s="167" t="s">
        <v>216</v>
      </c>
      <c r="B14" s="168">
        <v>4236.4799999999996</v>
      </c>
      <c r="C14" s="168">
        <f t="shared" si="0"/>
        <v>5083.7759999999989</v>
      </c>
    </row>
    <row r="15" spans="1:3" x14ac:dyDescent="0.3">
      <c r="A15" s="167" t="s">
        <v>528</v>
      </c>
      <c r="B15" s="168">
        <v>4625.34</v>
      </c>
      <c r="C15" s="168">
        <f t="shared" si="0"/>
        <v>5550.4080000000004</v>
      </c>
    </row>
    <row r="16" spans="1:3" x14ac:dyDescent="0.3">
      <c r="A16" s="167" t="s">
        <v>219</v>
      </c>
      <c r="B16" s="168">
        <v>5272.25</v>
      </c>
      <c r="C16" s="168">
        <f t="shared" si="0"/>
        <v>6326.7</v>
      </c>
    </row>
    <row r="17" spans="1:3" x14ac:dyDescent="0.3">
      <c r="A17" s="167" t="s">
        <v>529</v>
      </c>
      <c r="B17" s="168">
        <v>5671.78</v>
      </c>
      <c r="C17" s="168">
        <f t="shared" si="0"/>
        <v>6806.1359999999995</v>
      </c>
    </row>
    <row r="18" spans="1:3" x14ac:dyDescent="0.3">
      <c r="A18" s="167" t="s">
        <v>222</v>
      </c>
      <c r="B18" s="168">
        <v>5613.94</v>
      </c>
      <c r="C18" s="168">
        <f t="shared" si="0"/>
        <v>6736.7279999999992</v>
      </c>
    </row>
    <row r="19" spans="1:3" x14ac:dyDescent="0.3">
      <c r="A19" s="167" t="s">
        <v>530</v>
      </c>
      <c r="B19" s="168">
        <v>6001.91</v>
      </c>
      <c r="C19" s="168">
        <f t="shared" si="0"/>
        <v>7202.2919999999995</v>
      </c>
    </row>
    <row r="20" spans="1:3" x14ac:dyDescent="0.3">
      <c r="A20" s="167" t="s">
        <v>531</v>
      </c>
      <c r="B20" s="168">
        <v>9708.0499999999993</v>
      </c>
      <c r="C20" s="168">
        <f t="shared" si="0"/>
        <v>11649.659999999998</v>
      </c>
    </row>
    <row r="21" spans="1:3" x14ac:dyDescent="0.3">
      <c r="A21" s="167" t="s">
        <v>197</v>
      </c>
      <c r="B21" s="169">
        <v>903.18</v>
      </c>
      <c r="C21" s="169">
        <f t="shared" si="0"/>
        <v>1083.8159999999998</v>
      </c>
    </row>
    <row r="22" spans="1:3" x14ac:dyDescent="0.3">
      <c r="A22" s="167" t="s">
        <v>532</v>
      </c>
      <c r="B22" s="168">
        <v>1036.6500000000001</v>
      </c>
      <c r="C22" s="168">
        <f t="shared" si="0"/>
        <v>1243.98</v>
      </c>
    </row>
    <row r="23" spans="1:3" x14ac:dyDescent="0.3">
      <c r="A23" s="167" t="s">
        <v>533</v>
      </c>
      <c r="B23" s="168">
        <v>1134.53</v>
      </c>
      <c r="C23" s="168">
        <f t="shared" si="0"/>
        <v>1361.4359999999999</v>
      </c>
    </row>
    <row r="24" spans="1:3" x14ac:dyDescent="0.3">
      <c r="A24" s="167" t="s">
        <v>200</v>
      </c>
      <c r="B24" s="169">
        <v>978.81</v>
      </c>
      <c r="C24" s="169">
        <f t="shared" si="0"/>
        <v>1174.5719999999999</v>
      </c>
    </row>
    <row r="25" spans="1:3" x14ac:dyDescent="0.3">
      <c r="A25" s="167" t="s">
        <v>204</v>
      </c>
      <c r="B25" s="168">
        <v>1050</v>
      </c>
      <c r="C25" s="168">
        <f t="shared" si="0"/>
        <v>1260</v>
      </c>
    </row>
    <row r="26" spans="1:3" x14ac:dyDescent="0.3">
      <c r="A26" s="167" t="s">
        <v>534</v>
      </c>
      <c r="B26" s="168">
        <v>1253.77</v>
      </c>
      <c r="C26" s="168">
        <f t="shared" si="0"/>
        <v>1504.5239999999999</v>
      </c>
    </row>
    <row r="27" spans="1:3" x14ac:dyDescent="0.3">
      <c r="A27" s="167" t="s">
        <v>535</v>
      </c>
      <c r="B27" s="168">
        <v>1352.54</v>
      </c>
      <c r="C27" s="168">
        <f t="shared" si="0"/>
        <v>1623.048</v>
      </c>
    </row>
    <row r="28" spans="1:3" x14ac:dyDescent="0.3">
      <c r="A28" s="167" t="s">
        <v>536</v>
      </c>
      <c r="B28" s="168">
        <v>1445.97</v>
      </c>
      <c r="C28" s="168">
        <f t="shared" si="0"/>
        <v>1735.164</v>
      </c>
    </row>
    <row r="29" spans="1:3" x14ac:dyDescent="0.3">
      <c r="A29" s="167" t="s">
        <v>537</v>
      </c>
      <c r="B29" s="168">
        <v>1604.36</v>
      </c>
      <c r="C29" s="168">
        <f t="shared" si="0"/>
        <v>1925.2319999999997</v>
      </c>
    </row>
    <row r="30" spans="1:3" x14ac:dyDescent="0.3">
      <c r="A30" s="167" t="s">
        <v>538</v>
      </c>
      <c r="B30" s="168">
        <v>2077.75</v>
      </c>
      <c r="C30" s="168">
        <f t="shared" si="0"/>
        <v>2493.2999999999997</v>
      </c>
    </row>
    <row r="31" spans="1:3" x14ac:dyDescent="0.3">
      <c r="A31" s="167" t="s">
        <v>207</v>
      </c>
      <c r="B31" s="169">
        <v>462.71</v>
      </c>
      <c r="C31" s="169">
        <f t="shared" si="0"/>
        <v>555.25199999999995</v>
      </c>
    </row>
    <row r="32" spans="1:3" x14ac:dyDescent="0.3">
      <c r="A32" s="167" t="s">
        <v>211</v>
      </c>
      <c r="B32" s="169">
        <v>492.97</v>
      </c>
      <c r="C32" s="169">
        <f t="shared" si="0"/>
        <v>591.56399999999996</v>
      </c>
    </row>
    <row r="33" spans="1:3" x14ac:dyDescent="0.3">
      <c r="A33" s="167" t="s">
        <v>214</v>
      </c>
      <c r="B33" s="169">
        <v>522.33000000000004</v>
      </c>
      <c r="C33" s="169">
        <f t="shared" si="0"/>
        <v>626.79600000000005</v>
      </c>
    </row>
    <row r="34" spans="1:3" x14ac:dyDescent="0.3">
      <c r="A34" s="167" t="s">
        <v>539</v>
      </c>
      <c r="B34" s="168">
        <v>9094.07</v>
      </c>
      <c r="C34" s="168">
        <f t="shared" si="0"/>
        <v>10912.884</v>
      </c>
    </row>
    <row r="35" spans="1:3" x14ac:dyDescent="0.3">
      <c r="A35" s="167" t="s">
        <v>540</v>
      </c>
      <c r="B35" s="168">
        <v>9565.68</v>
      </c>
      <c r="C35" s="168">
        <f t="shared" si="0"/>
        <v>11478.816000000001</v>
      </c>
    </row>
    <row r="36" spans="1:3" x14ac:dyDescent="0.3">
      <c r="A36" s="167" t="s">
        <v>541</v>
      </c>
      <c r="B36" s="168">
        <v>10040.85</v>
      </c>
      <c r="C36" s="168">
        <f t="shared" si="0"/>
        <v>12049.02</v>
      </c>
    </row>
    <row r="37" spans="1:3" x14ac:dyDescent="0.3">
      <c r="A37" s="167" t="s">
        <v>542</v>
      </c>
      <c r="B37" s="168">
        <v>10223.26</v>
      </c>
      <c r="C37" s="168">
        <f t="shared" si="0"/>
        <v>12267.912</v>
      </c>
    </row>
    <row r="38" spans="1:3" x14ac:dyDescent="0.3">
      <c r="A38" s="167" t="s">
        <v>543</v>
      </c>
      <c r="B38" s="169">
        <v>306.99</v>
      </c>
      <c r="C38" s="169">
        <f t="shared" si="0"/>
        <v>368.38799999999998</v>
      </c>
    </row>
    <row r="39" spans="1:3" x14ac:dyDescent="0.3">
      <c r="A39" s="167" t="s">
        <v>544</v>
      </c>
      <c r="B39" s="169">
        <v>495.76</v>
      </c>
      <c r="C39" s="169">
        <f t="shared" si="0"/>
        <v>594.91199999999992</v>
      </c>
    </row>
    <row r="40" spans="1:3" x14ac:dyDescent="0.3">
      <c r="A40" s="167" t="s">
        <v>545</v>
      </c>
      <c r="B40" s="169">
        <v>565.04</v>
      </c>
      <c r="C40" s="169">
        <f t="shared" si="0"/>
        <v>678.04799999999989</v>
      </c>
    </row>
    <row r="41" spans="1:3" x14ac:dyDescent="0.3">
      <c r="A41" s="167" t="s">
        <v>546</v>
      </c>
      <c r="B41" s="169">
        <v>640.67999999999995</v>
      </c>
      <c r="C41" s="169">
        <f t="shared" si="0"/>
        <v>768.81599999999992</v>
      </c>
    </row>
    <row r="42" spans="1:3" x14ac:dyDescent="0.3">
      <c r="A42" s="167" t="s">
        <v>547</v>
      </c>
      <c r="B42" s="169">
        <v>720.76</v>
      </c>
      <c r="C42" s="169">
        <f t="shared" si="0"/>
        <v>864.91199999999992</v>
      </c>
    </row>
    <row r="43" spans="1:3" x14ac:dyDescent="0.3">
      <c r="A43" s="167" t="s">
        <v>548</v>
      </c>
      <c r="B43" s="169">
        <v>809.75</v>
      </c>
      <c r="C43" s="169">
        <f t="shared" si="0"/>
        <v>971.69999999999993</v>
      </c>
    </row>
    <row r="44" spans="1:3" x14ac:dyDescent="0.3">
      <c r="A44" s="167" t="s">
        <v>549</v>
      </c>
      <c r="B44" s="169">
        <v>836.44</v>
      </c>
      <c r="C44" s="169">
        <f t="shared" si="0"/>
        <v>1003.7280000000001</v>
      </c>
    </row>
    <row r="45" spans="1:3" x14ac:dyDescent="0.3">
      <c r="A45" s="167" t="s">
        <v>550</v>
      </c>
      <c r="B45" s="169">
        <v>934.32</v>
      </c>
      <c r="C45" s="169">
        <f t="shared" si="0"/>
        <v>1121.184</v>
      </c>
    </row>
    <row r="46" spans="1:3" x14ac:dyDescent="0.3">
      <c r="A46" s="167" t="s">
        <v>551</v>
      </c>
      <c r="B46" s="169">
        <v>974.36</v>
      </c>
      <c r="C46" s="169">
        <f t="shared" si="0"/>
        <v>1169.232</v>
      </c>
    </row>
    <row r="47" spans="1:3" x14ac:dyDescent="0.3">
      <c r="A47" s="167" t="s">
        <v>552</v>
      </c>
      <c r="B47" s="169">
        <v>791.95</v>
      </c>
      <c r="C47" s="169">
        <f t="shared" si="0"/>
        <v>950.34</v>
      </c>
    </row>
    <row r="48" spans="1:3" x14ac:dyDescent="0.3">
      <c r="A48" s="167" t="s">
        <v>553</v>
      </c>
      <c r="B48" s="169">
        <v>912.08</v>
      </c>
      <c r="C48" s="169">
        <f t="shared" si="0"/>
        <v>1094.4960000000001</v>
      </c>
    </row>
    <row r="49" spans="1:3" x14ac:dyDescent="0.3">
      <c r="A49" s="167" t="s">
        <v>554</v>
      </c>
      <c r="B49" s="169">
        <v>952.12</v>
      </c>
      <c r="C49" s="169">
        <f t="shared" si="0"/>
        <v>1142.5439999999999</v>
      </c>
    </row>
    <row r="50" spans="1:3" x14ac:dyDescent="0.3">
      <c r="A50" s="167" t="s">
        <v>555</v>
      </c>
      <c r="B50" s="169">
        <v>738.56</v>
      </c>
      <c r="C50" s="169">
        <f t="shared" si="0"/>
        <v>886.27199999999993</v>
      </c>
    </row>
    <row r="51" spans="1:3" x14ac:dyDescent="0.3">
      <c r="A51" s="167" t="s">
        <v>556</v>
      </c>
      <c r="B51" s="169">
        <v>894.28</v>
      </c>
      <c r="C51" s="169">
        <f t="shared" si="0"/>
        <v>1073.136</v>
      </c>
    </row>
    <row r="52" spans="1:3" x14ac:dyDescent="0.3">
      <c r="A52" s="167" t="s">
        <v>557</v>
      </c>
      <c r="B52" s="168">
        <v>1058.9000000000001</v>
      </c>
      <c r="C52" s="168">
        <f t="shared" si="0"/>
        <v>1270.68</v>
      </c>
    </row>
    <row r="53" spans="1:3" x14ac:dyDescent="0.3">
      <c r="A53" s="167" t="s">
        <v>558</v>
      </c>
      <c r="B53" s="168">
        <v>1201.27</v>
      </c>
      <c r="C53" s="168">
        <f t="shared" si="0"/>
        <v>1441.5239999999999</v>
      </c>
    </row>
    <row r="54" spans="1:3" x14ac:dyDescent="0.3">
      <c r="A54" s="167" t="s">
        <v>559</v>
      </c>
      <c r="B54" s="168">
        <v>1303.5999999999999</v>
      </c>
      <c r="C54" s="168">
        <f t="shared" si="0"/>
        <v>1564.32</v>
      </c>
    </row>
    <row r="55" spans="1:3" x14ac:dyDescent="0.3">
      <c r="A55" s="167" t="s">
        <v>560</v>
      </c>
      <c r="B55" s="168">
        <v>1543.86</v>
      </c>
      <c r="C55" s="168">
        <f t="shared" si="0"/>
        <v>1852.6319999999998</v>
      </c>
    </row>
    <row r="56" spans="1:3" x14ac:dyDescent="0.3">
      <c r="A56" s="167" t="s">
        <v>561</v>
      </c>
      <c r="B56" s="168">
        <v>1846.4</v>
      </c>
      <c r="C56" s="168">
        <f t="shared" si="0"/>
        <v>2215.6799999999998</v>
      </c>
    </row>
    <row r="57" spans="1:3" x14ac:dyDescent="0.3">
      <c r="A57" s="167" t="s">
        <v>562</v>
      </c>
      <c r="B57" s="168">
        <v>2202.33</v>
      </c>
      <c r="C57" s="168">
        <f t="shared" si="0"/>
        <v>2642.7959999999998</v>
      </c>
    </row>
    <row r="58" spans="1:3" x14ac:dyDescent="0.3">
      <c r="A58" s="167" t="s">
        <v>563</v>
      </c>
      <c r="B58" s="168">
        <v>2157.84</v>
      </c>
      <c r="C58" s="168">
        <f t="shared" si="0"/>
        <v>2589.4079999999999</v>
      </c>
    </row>
    <row r="59" spans="1:3" x14ac:dyDescent="0.3">
      <c r="A59" s="167" t="s">
        <v>564</v>
      </c>
      <c r="B59" s="168">
        <v>2291.31</v>
      </c>
      <c r="C59" s="168">
        <f t="shared" si="0"/>
        <v>2749.5719999999997</v>
      </c>
    </row>
    <row r="60" spans="1:3" x14ac:dyDescent="0.3">
      <c r="A60" s="167" t="s">
        <v>565</v>
      </c>
      <c r="B60" s="168">
        <v>2411.44</v>
      </c>
      <c r="C60" s="168">
        <f t="shared" si="0"/>
        <v>2893.7280000000001</v>
      </c>
    </row>
    <row r="61" spans="1:3" x14ac:dyDescent="0.3">
      <c r="A61" s="167" t="s">
        <v>566</v>
      </c>
      <c r="B61" s="168">
        <v>2856.36</v>
      </c>
      <c r="C61" s="168">
        <f t="shared" si="0"/>
        <v>3427.6320000000001</v>
      </c>
    </row>
    <row r="62" spans="1:3" x14ac:dyDescent="0.3">
      <c r="A62" s="167" t="s">
        <v>567</v>
      </c>
      <c r="B62" s="168">
        <v>3105.51</v>
      </c>
      <c r="C62" s="168">
        <f t="shared" si="0"/>
        <v>3726.6120000000001</v>
      </c>
    </row>
    <row r="63" spans="1:3" x14ac:dyDescent="0.3">
      <c r="A63" s="167" t="s">
        <v>568</v>
      </c>
      <c r="B63" s="168">
        <v>3439.19</v>
      </c>
      <c r="C63" s="168">
        <f t="shared" si="0"/>
        <v>4127.0280000000002</v>
      </c>
    </row>
    <row r="64" spans="1:3" x14ac:dyDescent="0.3">
      <c r="A64" s="167" t="s">
        <v>569</v>
      </c>
      <c r="B64" s="169">
        <v>413.77</v>
      </c>
      <c r="C64" s="169">
        <f t="shared" si="0"/>
        <v>496.52399999999994</v>
      </c>
    </row>
    <row r="65" spans="1:3" x14ac:dyDescent="0.3">
      <c r="A65" s="167" t="s">
        <v>570</v>
      </c>
      <c r="B65" s="169">
        <v>418.22</v>
      </c>
      <c r="C65" s="169">
        <f t="shared" si="0"/>
        <v>501.86400000000003</v>
      </c>
    </row>
    <row r="66" spans="1:3" x14ac:dyDescent="0.3">
      <c r="A66" s="167" t="s">
        <v>571</v>
      </c>
      <c r="B66" s="169">
        <v>449.36</v>
      </c>
      <c r="C66" s="169">
        <f t="shared" si="0"/>
        <v>539.23199999999997</v>
      </c>
    </row>
    <row r="67" spans="1:3" x14ac:dyDescent="0.3">
      <c r="A67" s="167" t="s">
        <v>572</v>
      </c>
      <c r="B67" s="169">
        <v>489.41</v>
      </c>
      <c r="C67" s="169">
        <f t="shared" ref="C67:C130" si="1">B67*1.2</f>
        <v>587.29200000000003</v>
      </c>
    </row>
    <row r="68" spans="1:3" x14ac:dyDescent="0.3">
      <c r="A68" s="167" t="s">
        <v>573</v>
      </c>
      <c r="B68" s="169">
        <v>480.51</v>
      </c>
      <c r="C68" s="169">
        <f t="shared" si="1"/>
        <v>576.61199999999997</v>
      </c>
    </row>
    <row r="69" spans="1:3" x14ac:dyDescent="0.3">
      <c r="A69" s="167" t="s">
        <v>574</v>
      </c>
      <c r="B69" s="169">
        <v>573.94000000000005</v>
      </c>
      <c r="C69" s="169">
        <f t="shared" si="1"/>
        <v>688.72800000000007</v>
      </c>
    </row>
    <row r="70" spans="1:3" x14ac:dyDescent="0.3">
      <c r="A70" s="167" t="s">
        <v>575</v>
      </c>
      <c r="B70" s="169">
        <v>520.54999999999995</v>
      </c>
      <c r="C70" s="169">
        <f t="shared" si="1"/>
        <v>624.66</v>
      </c>
    </row>
    <row r="71" spans="1:3" x14ac:dyDescent="0.3">
      <c r="A71" s="167" t="s">
        <v>576</v>
      </c>
      <c r="B71" s="169">
        <v>827.54</v>
      </c>
      <c r="C71" s="169">
        <f t="shared" si="1"/>
        <v>993.04799999999989</v>
      </c>
    </row>
    <row r="72" spans="1:3" ht="20.399999999999999" x14ac:dyDescent="0.3">
      <c r="A72" s="167" t="s">
        <v>577</v>
      </c>
      <c r="B72" s="169">
        <v>573.94000000000005</v>
      </c>
      <c r="C72" s="169">
        <f t="shared" si="1"/>
        <v>688.72800000000007</v>
      </c>
    </row>
    <row r="73" spans="1:3" x14ac:dyDescent="0.3">
      <c r="A73" s="167" t="s">
        <v>578</v>
      </c>
      <c r="B73" s="169">
        <v>974.36</v>
      </c>
      <c r="C73" s="169">
        <f t="shared" si="1"/>
        <v>1169.232</v>
      </c>
    </row>
    <row r="74" spans="1:3" x14ac:dyDescent="0.3">
      <c r="A74" s="167" t="s">
        <v>579</v>
      </c>
      <c r="B74" s="169">
        <v>609.53</v>
      </c>
      <c r="C74" s="169">
        <f t="shared" si="1"/>
        <v>731.43599999999992</v>
      </c>
    </row>
    <row r="75" spans="1:3" x14ac:dyDescent="0.3">
      <c r="A75" s="167" t="s">
        <v>580</v>
      </c>
      <c r="B75" s="169">
        <v>667.37</v>
      </c>
      <c r="C75" s="169">
        <f t="shared" si="1"/>
        <v>800.84399999999994</v>
      </c>
    </row>
    <row r="76" spans="1:3" x14ac:dyDescent="0.3">
      <c r="A76" s="167" t="s">
        <v>581</v>
      </c>
      <c r="B76" s="169">
        <v>711.86</v>
      </c>
      <c r="C76" s="169">
        <f t="shared" si="1"/>
        <v>854.23199999999997</v>
      </c>
    </row>
    <row r="77" spans="1:3" x14ac:dyDescent="0.3">
      <c r="A77" s="167" t="s">
        <v>582</v>
      </c>
      <c r="B77" s="169">
        <v>787.5</v>
      </c>
      <c r="C77" s="169">
        <f t="shared" si="1"/>
        <v>945</v>
      </c>
    </row>
    <row r="78" spans="1:3" x14ac:dyDescent="0.3">
      <c r="A78" s="167" t="s">
        <v>583</v>
      </c>
      <c r="B78" s="169">
        <v>827.54</v>
      </c>
      <c r="C78" s="169">
        <f t="shared" si="1"/>
        <v>993.04799999999989</v>
      </c>
    </row>
    <row r="79" spans="1:3" x14ac:dyDescent="0.3">
      <c r="A79" s="167" t="s">
        <v>584</v>
      </c>
      <c r="B79" s="169">
        <v>929.87</v>
      </c>
      <c r="C79" s="169">
        <f t="shared" si="1"/>
        <v>1115.8440000000001</v>
      </c>
    </row>
    <row r="80" spans="1:3" x14ac:dyDescent="0.3">
      <c r="A80" s="167" t="s">
        <v>585</v>
      </c>
      <c r="B80" s="169">
        <v>645.13</v>
      </c>
      <c r="C80" s="169">
        <f t="shared" si="1"/>
        <v>774.15599999999995</v>
      </c>
    </row>
    <row r="81" spans="1:3" x14ac:dyDescent="0.3">
      <c r="A81" s="167" t="s">
        <v>586</v>
      </c>
      <c r="B81" s="169">
        <v>658.47</v>
      </c>
      <c r="C81" s="169">
        <f t="shared" si="1"/>
        <v>790.16399999999999</v>
      </c>
    </row>
    <row r="82" spans="1:3" x14ac:dyDescent="0.3">
      <c r="A82" s="167" t="s">
        <v>587</v>
      </c>
      <c r="B82" s="169">
        <v>769.7</v>
      </c>
      <c r="C82" s="169">
        <f t="shared" si="1"/>
        <v>923.64</v>
      </c>
    </row>
    <row r="83" spans="1:3" x14ac:dyDescent="0.3">
      <c r="A83" s="167" t="s">
        <v>588</v>
      </c>
      <c r="B83" s="169">
        <v>800.85</v>
      </c>
      <c r="C83" s="169">
        <f t="shared" si="1"/>
        <v>961.02</v>
      </c>
    </row>
    <row r="84" spans="1:3" x14ac:dyDescent="0.3">
      <c r="A84" s="167" t="s">
        <v>589</v>
      </c>
      <c r="B84" s="169">
        <v>876.48</v>
      </c>
      <c r="C84" s="169">
        <f t="shared" si="1"/>
        <v>1051.7760000000001</v>
      </c>
    </row>
    <row r="85" spans="1:3" x14ac:dyDescent="0.3">
      <c r="A85" s="167" t="s">
        <v>590</v>
      </c>
      <c r="B85" s="169">
        <v>978.81</v>
      </c>
      <c r="C85" s="169">
        <f t="shared" si="1"/>
        <v>1174.5719999999999</v>
      </c>
    </row>
    <row r="86" spans="1:3" x14ac:dyDescent="0.3">
      <c r="A86" s="167" t="s">
        <v>591</v>
      </c>
      <c r="B86" s="168">
        <v>1027.75</v>
      </c>
      <c r="C86" s="168">
        <f t="shared" si="1"/>
        <v>1233.3</v>
      </c>
    </row>
    <row r="87" spans="1:3" x14ac:dyDescent="0.3">
      <c r="A87" s="167" t="s">
        <v>592</v>
      </c>
      <c r="B87" s="168">
        <v>1090.04</v>
      </c>
      <c r="C87" s="168">
        <f t="shared" si="1"/>
        <v>1308.048</v>
      </c>
    </row>
    <row r="88" spans="1:3" x14ac:dyDescent="0.3">
      <c r="A88" s="167" t="s">
        <v>593</v>
      </c>
      <c r="B88" s="168">
        <v>1170.1300000000001</v>
      </c>
      <c r="C88" s="168">
        <f t="shared" si="1"/>
        <v>1404.1560000000002</v>
      </c>
    </row>
    <row r="89" spans="1:3" x14ac:dyDescent="0.3">
      <c r="A89" s="167" t="s">
        <v>594</v>
      </c>
      <c r="B89" s="168">
        <v>1370.34</v>
      </c>
      <c r="C89" s="168">
        <f t="shared" si="1"/>
        <v>1644.4079999999999</v>
      </c>
    </row>
    <row r="90" spans="1:3" x14ac:dyDescent="0.3">
      <c r="A90" s="167" t="s">
        <v>595</v>
      </c>
      <c r="B90" s="168">
        <v>1299.1500000000001</v>
      </c>
      <c r="C90" s="168">
        <f t="shared" si="1"/>
        <v>1558.98</v>
      </c>
    </row>
    <row r="91" spans="1:3" x14ac:dyDescent="0.3">
      <c r="A91" s="167" t="s">
        <v>596</v>
      </c>
      <c r="B91" s="168">
        <v>1686.23</v>
      </c>
      <c r="C91" s="168">
        <f t="shared" si="1"/>
        <v>2023.4759999999999</v>
      </c>
    </row>
    <row r="92" spans="1:3" x14ac:dyDescent="0.3">
      <c r="A92" s="167" t="s">
        <v>597</v>
      </c>
      <c r="B92" s="168">
        <v>1503.81</v>
      </c>
      <c r="C92" s="168">
        <f t="shared" si="1"/>
        <v>1804.5719999999999</v>
      </c>
    </row>
    <row r="93" spans="1:3" x14ac:dyDescent="0.3">
      <c r="A93" s="167" t="s">
        <v>598</v>
      </c>
      <c r="B93" s="168">
        <v>2019.92</v>
      </c>
      <c r="C93" s="168">
        <f t="shared" si="1"/>
        <v>2423.904</v>
      </c>
    </row>
    <row r="94" spans="1:3" x14ac:dyDescent="0.3">
      <c r="A94" s="167" t="s">
        <v>599</v>
      </c>
      <c r="B94" s="168">
        <v>1619.49</v>
      </c>
      <c r="C94" s="168">
        <f t="shared" si="1"/>
        <v>1943.3879999999999</v>
      </c>
    </row>
    <row r="95" spans="1:3" x14ac:dyDescent="0.3">
      <c r="A95" s="167" t="s">
        <v>600</v>
      </c>
      <c r="B95" s="168">
        <v>2629.45</v>
      </c>
      <c r="C95" s="168">
        <f t="shared" si="1"/>
        <v>3155.3399999999997</v>
      </c>
    </row>
    <row r="96" spans="1:3" x14ac:dyDescent="0.3">
      <c r="A96" s="167" t="s">
        <v>601</v>
      </c>
      <c r="B96" s="168">
        <v>1752.97</v>
      </c>
      <c r="C96" s="168">
        <f t="shared" si="1"/>
        <v>2103.5639999999999</v>
      </c>
    </row>
    <row r="97" spans="1:3" x14ac:dyDescent="0.3">
      <c r="A97" s="167" t="s">
        <v>602</v>
      </c>
      <c r="B97" s="168">
        <v>3528.18</v>
      </c>
      <c r="C97" s="168">
        <f t="shared" si="1"/>
        <v>4233.8159999999998</v>
      </c>
    </row>
    <row r="98" spans="1:3" x14ac:dyDescent="0.3">
      <c r="A98" s="167" t="s">
        <v>603</v>
      </c>
      <c r="B98" s="168">
        <v>1886.44</v>
      </c>
      <c r="C98" s="168">
        <f t="shared" si="1"/>
        <v>2263.7280000000001</v>
      </c>
    </row>
    <row r="99" spans="1:3" x14ac:dyDescent="0.3">
      <c r="A99" s="167" t="s">
        <v>604</v>
      </c>
      <c r="B99" s="168">
        <v>2602.75</v>
      </c>
      <c r="C99" s="168">
        <f t="shared" si="1"/>
        <v>3123.2999999999997</v>
      </c>
    </row>
    <row r="100" spans="1:3" x14ac:dyDescent="0.3">
      <c r="A100" s="167" t="s">
        <v>5</v>
      </c>
      <c r="B100" s="168">
        <v>1428.18</v>
      </c>
      <c r="C100" s="168">
        <f t="shared" si="1"/>
        <v>1713.816</v>
      </c>
    </row>
    <row r="101" spans="1:3" x14ac:dyDescent="0.3">
      <c r="A101" s="167" t="s">
        <v>8</v>
      </c>
      <c r="B101" s="168">
        <v>1726.27</v>
      </c>
      <c r="C101" s="168">
        <f t="shared" si="1"/>
        <v>2071.5239999999999</v>
      </c>
    </row>
    <row r="102" spans="1:3" x14ac:dyDescent="0.3">
      <c r="A102" s="167" t="s">
        <v>11</v>
      </c>
      <c r="B102" s="168">
        <v>2113.35</v>
      </c>
      <c r="C102" s="168">
        <f t="shared" si="1"/>
        <v>2536.02</v>
      </c>
    </row>
    <row r="103" spans="1:3" x14ac:dyDescent="0.3">
      <c r="A103" s="167" t="s">
        <v>14</v>
      </c>
      <c r="B103" s="168">
        <v>2754.03</v>
      </c>
      <c r="C103" s="168">
        <f t="shared" si="1"/>
        <v>3304.8360000000002</v>
      </c>
    </row>
    <row r="104" spans="1:3" x14ac:dyDescent="0.3">
      <c r="A104" s="167" t="s">
        <v>17</v>
      </c>
      <c r="B104" s="168">
        <v>3109.96</v>
      </c>
      <c r="C104" s="168">
        <f t="shared" si="1"/>
        <v>3731.9519999999998</v>
      </c>
    </row>
    <row r="105" spans="1:3" x14ac:dyDescent="0.3">
      <c r="A105" s="167" t="s">
        <v>20</v>
      </c>
      <c r="B105" s="168">
        <v>4969.7</v>
      </c>
      <c r="C105" s="168">
        <f t="shared" si="1"/>
        <v>5963.6399999999994</v>
      </c>
    </row>
    <row r="106" spans="1:3" x14ac:dyDescent="0.3">
      <c r="A106" s="167" t="s">
        <v>23</v>
      </c>
      <c r="B106" s="168">
        <v>6300</v>
      </c>
      <c r="C106" s="168">
        <f t="shared" si="1"/>
        <v>7560</v>
      </c>
    </row>
    <row r="107" spans="1:3" x14ac:dyDescent="0.3">
      <c r="A107" s="167" t="s">
        <v>26</v>
      </c>
      <c r="B107" s="168">
        <v>8911.65</v>
      </c>
      <c r="C107" s="168">
        <f t="shared" si="1"/>
        <v>10693.98</v>
      </c>
    </row>
    <row r="108" spans="1:3" x14ac:dyDescent="0.3">
      <c r="A108" s="167" t="s">
        <v>29</v>
      </c>
      <c r="B108" s="168">
        <v>11345.34</v>
      </c>
      <c r="C108" s="168">
        <f t="shared" si="1"/>
        <v>13614.407999999999</v>
      </c>
    </row>
    <row r="109" spans="1:3" ht="20.399999999999999" x14ac:dyDescent="0.3">
      <c r="A109" s="167" t="s">
        <v>605</v>
      </c>
      <c r="B109" s="169">
        <v>403.09</v>
      </c>
      <c r="C109" s="169">
        <f t="shared" si="1"/>
        <v>483.70799999999997</v>
      </c>
    </row>
    <row r="110" spans="1:3" ht="20.399999999999999" x14ac:dyDescent="0.3">
      <c r="A110" s="167" t="s">
        <v>606</v>
      </c>
      <c r="B110" s="169">
        <v>219.79</v>
      </c>
      <c r="C110" s="169">
        <f t="shared" si="1"/>
        <v>263.74799999999999</v>
      </c>
    </row>
    <row r="111" spans="1:3" x14ac:dyDescent="0.3">
      <c r="A111" s="167" t="s">
        <v>74</v>
      </c>
      <c r="B111" s="168">
        <v>1843.73</v>
      </c>
      <c r="C111" s="168">
        <f t="shared" si="1"/>
        <v>2212.4760000000001</v>
      </c>
    </row>
    <row r="112" spans="1:3" x14ac:dyDescent="0.3">
      <c r="A112" s="167" t="s">
        <v>77</v>
      </c>
      <c r="B112" s="168">
        <v>2809.19</v>
      </c>
      <c r="C112" s="168">
        <f t="shared" si="1"/>
        <v>3371.0279999999998</v>
      </c>
    </row>
    <row r="113" spans="1:3" x14ac:dyDescent="0.3">
      <c r="A113" s="167" t="s">
        <v>607</v>
      </c>
      <c r="B113" s="168">
        <v>1824.15</v>
      </c>
      <c r="C113" s="168">
        <f t="shared" si="1"/>
        <v>2188.98</v>
      </c>
    </row>
    <row r="114" spans="1:3" x14ac:dyDescent="0.3">
      <c r="A114" s="167" t="s">
        <v>608</v>
      </c>
      <c r="B114" s="168">
        <v>3609.15</v>
      </c>
      <c r="C114" s="168">
        <f t="shared" si="1"/>
        <v>4330.9799999999996</v>
      </c>
    </row>
    <row r="115" spans="1:3" x14ac:dyDescent="0.3">
      <c r="A115" s="167" t="s">
        <v>609</v>
      </c>
      <c r="B115" s="168">
        <v>1989.66</v>
      </c>
      <c r="C115" s="168">
        <f t="shared" si="1"/>
        <v>2387.5920000000001</v>
      </c>
    </row>
    <row r="116" spans="1:3" x14ac:dyDescent="0.3">
      <c r="A116" s="167" t="s">
        <v>610</v>
      </c>
      <c r="B116" s="168">
        <v>3683.9</v>
      </c>
      <c r="C116" s="168">
        <f t="shared" si="1"/>
        <v>4420.68</v>
      </c>
    </row>
    <row r="117" spans="1:3" x14ac:dyDescent="0.3">
      <c r="A117" s="167" t="s">
        <v>226</v>
      </c>
      <c r="B117" s="168">
        <v>18375</v>
      </c>
      <c r="C117" s="168">
        <f t="shared" si="1"/>
        <v>22050</v>
      </c>
    </row>
    <row r="118" spans="1:3" x14ac:dyDescent="0.3">
      <c r="A118" s="167" t="s">
        <v>611</v>
      </c>
      <c r="B118" s="168">
        <v>7163.14</v>
      </c>
      <c r="C118" s="168">
        <f t="shared" si="1"/>
        <v>8595.768</v>
      </c>
    </row>
    <row r="119" spans="1:3" x14ac:dyDescent="0.3">
      <c r="A119" s="167" t="s">
        <v>612</v>
      </c>
      <c r="B119" s="168">
        <v>1913.14</v>
      </c>
      <c r="C119" s="168">
        <f t="shared" si="1"/>
        <v>2295.768</v>
      </c>
    </row>
    <row r="120" spans="1:3" x14ac:dyDescent="0.3">
      <c r="A120" s="167" t="s">
        <v>160</v>
      </c>
      <c r="B120" s="168">
        <v>7430.08</v>
      </c>
      <c r="C120" s="168">
        <f t="shared" si="1"/>
        <v>8916.0959999999995</v>
      </c>
    </row>
    <row r="121" spans="1:3" x14ac:dyDescent="0.3">
      <c r="A121" s="167" t="s">
        <v>167</v>
      </c>
      <c r="B121" s="168">
        <v>2046.61</v>
      </c>
      <c r="C121" s="168">
        <f t="shared" si="1"/>
        <v>2455.9319999999998</v>
      </c>
    </row>
    <row r="122" spans="1:3" x14ac:dyDescent="0.3">
      <c r="A122" s="167" t="s">
        <v>613</v>
      </c>
      <c r="B122" s="168">
        <v>2389.58</v>
      </c>
      <c r="C122" s="168">
        <f t="shared" si="1"/>
        <v>2867.4959999999996</v>
      </c>
    </row>
    <row r="123" spans="1:3" x14ac:dyDescent="0.3">
      <c r="A123" s="167" t="s">
        <v>614</v>
      </c>
      <c r="B123" s="168">
        <v>8629.93</v>
      </c>
      <c r="C123" s="168">
        <f t="shared" si="1"/>
        <v>10355.915999999999</v>
      </c>
    </row>
    <row r="124" spans="1:3" x14ac:dyDescent="0.3">
      <c r="A124" s="167" t="s">
        <v>157</v>
      </c>
      <c r="B124" s="168">
        <v>12012.71</v>
      </c>
      <c r="C124" s="168">
        <f t="shared" si="1"/>
        <v>14415.251999999999</v>
      </c>
    </row>
    <row r="125" spans="1:3" x14ac:dyDescent="0.3">
      <c r="A125" s="167" t="s">
        <v>615</v>
      </c>
      <c r="B125" s="168">
        <v>2847.46</v>
      </c>
      <c r="C125" s="168">
        <f t="shared" si="1"/>
        <v>3416.9519999999998</v>
      </c>
    </row>
    <row r="126" spans="1:3" x14ac:dyDescent="0.3">
      <c r="A126" s="167" t="s">
        <v>155</v>
      </c>
      <c r="B126" s="168">
        <v>13679.36</v>
      </c>
      <c r="C126" s="168">
        <f t="shared" si="1"/>
        <v>16415.232</v>
      </c>
    </row>
    <row r="127" spans="1:3" x14ac:dyDescent="0.3">
      <c r="A127" s="167" t="s">
        <v>616</v>
      </c>
      <c r="B127" s="168">
        <v>3552.2</v>
      </c>
      <c r="C127" s="168">
        <f t="shared" si="1"/>
        <v>4262.6399999999994</v>
      </c>
    </row>
    <row r="128" spans="1:3" x14ac:dyDescent="0.3">
      <c r="A128" s="167" t="s">
        <v>617</v>
      </c>
      <c r="B128" s="169">
        <v>181.97</v>
      </c>
      <c r="C128" s="169">
        <f t="shared" si="1"/>
        <v>218.364</v>
      </c>
    </row>
    <row r="129" spans="1:3" x14ac:dyDescent="0.3">
      <c r="A129" s="167" t="s">
        <v>618</v>
      </c>
      <c r="B129" s="168">
        <v>3576.89</v>
      </c>
      <c r="C129" s="168">
        <f t="shared" si="1"/>
        <v>4292.268</v>
      </c>
    </row>
    <row r="130" spans="1:3" x14ac:dyDescent="0.3">
      <c r="A130" s="167" t="s">
        <v>619</v>
      </c>
      <c r="B130" s="169">
        <v>188.66</v>
      </c>
      <c r="C130" s="169">
        <f t="shared" si="1"/>
        <v>226.392</v>
      </c>
    </row>
    <row r="131" spans="1:3" x14ac:dyDescent="0.3">
      <c r="A131" s="167" t="s">
        <v>620</v>
      </c>
      <c r="B131" s="168">
        <v>3280.43</v>
      </c>
      <c r="C131" s="168">
        <f t="shared" ref="C131:C194" si="2">B131*1.2</f>
        <v>3936.5159999999996</v>
      </c>
    </row>
    <row r="132" spans="1:3" x14ac:dyDescent="0.3">
      <c r="A132" s="167" t="s">
        <v>621</v>
      </c>
      <c r="B132" s="169">
        <v>374.8</v>
      </c>
      <c r="C132" s="169">
        <f t="shared" si="2"/>
        <v>449.76</v>
      </c>
    </row>
    <row r="133" spans="1:3" x14ac:dyDescent="0.3">
      <c r="A133" s="167" t="s">
        <v>622</v>
      </c>
      <c r="B133" s="169">
        <v>604.64</v>
      </c>
      <c r="C133" s="169">
        <f t="shared" si="2"/>
        <v>725.56799999999998</v>
      </c>
    </row>
    <row r="134" spans="1:3" x14ac:dyDescent="0.3">
      <c r="A134" s="167" t="s">
        <v>623</v>
      </c>
      <c r="B134" s="169">
        <v>876.13</v>
      </c>
      <c r="C134" s="169">
        <f t="shared" si="2"/>
        <v>1051.356</v>
      </c>
    </row>
    <row r="135" spans="1:3" x14ac:dyDescent="0.3">
      <c r="A135" s="167" t="s">
        <v>624</v>
      </c>
      <c r="B135" s="168">
        <v>1412.16</v>
      </c>
      <c r="C135" s="168">
        <f t="shared" si="2"/>
        <v>1694.5920000000001</v>
      </c>
    </row>
    <row r="136" spans="1:3" x14ac:dyDescent="0.3">
      <c r="A136" s="167" t="s">
        <v>625</v>
      </c>
      <c r="B136" s="168">
        <v>1063.3499999999999</v>
      </c>
      <c r="C136" s="168">
        <f t="shared" si="2"/>
        <v>1276.0199999999998</v>
      </c>
    </row>
    <row r="137" spans="1:3" x14ac:dyDescent="0.3">
      <c r="A137" s="167" t="s">
        <v>626</v>
      </c>
      <c r="B137" s="168">
        <v>1063.3499999999999</v>
      </c>
      <c r="C137" s="168">
        <f t="shared" si="2"/>
        <v>1276.0199999999998</v>
      </c>
    </row>
    <row r="138" spans="1:3" x14ac:dyDescent="0.3">
      <c r="A138" s="167" t="s">
        <v>144</v>
      </c>
      <c r="B138" s="168">
        <v>1957.63</v>
      </c>
      <c r="C138" s="168">
        <f t="shared" si="2"/>
        <v>2349.1559999999999</v>
      </c>
    </row>
    <row r="139" spans="1:3" ht="20.399999999999999" x14ac:dyDescent="0.3">
      <c r="A139" s="167" t="s">
        <v>627</v>
      </c>
      <c r="B139" s="169">
        <v>582.84</v>
      </c>
      <c r="C139" s="169">
        <f t="shared" si="2"/>
        <v>699.40800000000002</v>
      </c>
    </row>
    <row r="140" spans="1:3" x14ac:dyDescent="0.3">
      <c r="A140" s="167" t="s">
        <v>142</v>
      </c>
      <c r="B140" s="168">
        <v>3956.19</v>
      </c>
      <c r="C140" s="168">
        <f t="shared" si="2"/>
        <v>4747.4279999999999</v>
      </c>
    </row>
    <row r="141" spans="1:3" x14ac:dyDescent="0.3">
      <c r="A141" s="167" t="s">
        <v>148</v>
      </c>
      <c r="B141" s="168">
        <v>1094.49</v>
      </c>
      <c r="C141" s="168">
        <f t="shared" si="2"/>
        <v>1313.3879999999999</v>
      </c>
    </row>
    <row r="142" spans="1:3" x14ac:dyDescent="0.3">
      <c r="A142" s="167" t="s">
        <v>432</v>
      </c>
      <c r="B142" s="168">
        <v>4885.17</v>
      </c>
      <c r="C142" s="168">
        <f t="shared" si="2"/>
        <v>5862.2039999999997</v>
      </c>
    </row>
    <row r="143" spans="1:3" x14ac:dyDescent="0.3">
      <c r="A143" s="167" t="s">
        <v>435</v>
      </c>
      <c r="B143" s="168">
        <v>1273.3499999999999</v>
      </c>
      <c r="C143" s="168">
        <f t="shared" si="2"/>
        <v>1528.0199999999998</v>
      </c>
    </row>
    <row r="144" spans="1:3" x14ac:dyDescent="0.3">
      <c r="A144" s="167" t="s">
        <v>140</v>
      </c>
      <c r="B144" s="168">
        <v>6050.85</v>
      </c>
      <c r="C144" s="168">
        <f t="shared" si="2"/>
        <v>7261.02</v>
      </c>
    </row>
    <row r="145" spans="1:3" x14ac:dyDescent="0.3">
      <c r="A145" s="167" t="s">
        <v>628</v>
      </c>
      <c r="B145" s="168">
        <v>1419.28</v>
      </c>
      <c r="C145" s="168">
        <f t="shared" si="2"/>
        <v>1703.136</v>
      </c>
    </row>
    <row r="146" spans="1:3" x14ac:dyDescent="0.3">
      <c r="A146" s="167" t="s">
        <v>431</v>
      </c>
      <c r="B146" s="168">
        <v>7570.68</v>
      </c>
      <c r="C146" s="168">
        <f t="shared" si="2"/>
        <v>9084.8160000000007</v>
      </c>
    </row>
    <row r="147" spans="1:3" x14ac:dyDescent="0.3">
      <c r="A147" s="167" t="s">
        <v>629</v>
      </c>
      <c r="B147" s="168">
        <v>1776.99</v>
      </c>
      <c r="C147" s="168">
        <f t="shared" si="2"/>
        <v>2132.3879999999999</v>
      </c>
    </row>
    <row r="148" spans="1:3" x14ac:dyDescent="0.3">
      <c r="A148" s="167" t="s">
        <v>138</v>
      </c>
      <c r="B148" s="168">
        <v>9298.73</v>
      </c>
      <c r="C148" s="168">
        <f t="shared" si="2"/>
        <v>11158.475999999999</v>
      </c>
    </row>
    <row r="149" spans="1:3" x14ac:dyDescent="0.3">
      <c r="A149" s="167" t="s">
        <v>152</v>
      </c>
      <c r="B149" s="168">
        <v>2371.4</v>
      </c>
      <c r="C149" s="168">
        <f t="shared" si="2"/>
        <v>2845.68</v>
      </c>
    </row>
    <row r="150" spans="1:3" x14ac:dyDescent="0.3">
      <c r="A150" s="167" t="s">
        <v>430</v>
      </c>
      <c r="B150" s="168">
        <v>10517.8</v>
      </c>
      <c r="C150" s="168">
        <f t="shared" si="2"/>
        <v>12621.359999999999</v>
      </c>
    </row>
    <row r="151" spans="1:3" x14ac:dyDescent="0.3">
      <c r="A151" s="167" t="s">
        <v>630</v>
      </c>
      <c r="B151" s="168">
        <v>2805.64</v>
      </c>
      <c r="C151" s="168">
        <f t="shared" si="2"/>
        <v>3366.7679999999996</v>
      </c>
    </row>
    <row r="152" spans="1:3" x14ac:dyDescent="0.3">
      <c r="A152" s="167" t="s">
        <v>403</v>
      </c>
      <c r="B152" s="169">
        <v>215.34</v>
      </c>
      <c r="C152" s="169">
        <f t="shared" si="2"/>
        <v>258.40800000000002</v>
      </c>
    </row>
    <row r="153" spans="1:3" x14ac:dyDescent="0.3">
      <c r="A153" s="167" t="s">
        <v>405</v>
      </c>
      <c r="B153" s="169">
        <v>154.83000000000001</v>
      </c>
      <c r="C153" s="169">
        <f t="shared" si="2"/>
        <v>185.79600000000002</v>
      </c>
    </row>
    <row r="154" spans="1:3" x14ac:dyDescent="0.3">
      <c r="A154" s="167" t="s">
        <v>407</v>
      </c>
      <c r="B154" s="169">
        <v>203.77</v>
      </c>
      <c r="C154" s="169">
        <f t="shared" si="2"/>
        <v>244.524</v>
      </c>
    </row>
    <row r="155" spans="1:3" x14ac:dyDescent="0.3">
      <c r="A155" s="167" t="s">
        <v>631</v>
      </c>
      <c r="B155" s="169">
        <v>622.88</v>
      </c>
      <c r="C155" s="169">
        <f t="shared" si="2"/>
        <v>747.45600000000002</v>
      </c>
    </row>
    <row r="156" spans="1:3" x14ac:dyDescent="0.3">
      <c r="A156" s="167" t="s">
        <v>632</v>
      </c>
      <c r="B156" s="169">
        <v>605.08000000000004</v>
      </c>
      <c r="C156" s="169">
        <f t="shared" si="2"/>
        <v>726.096</v>
      </c>
    </row>
    <row r="157" spans="1:3" x14ac:dyDescent="0.3">
      <c r="A157" s="167" t="s">
        <v>633</v>
      </c>
      <c r="B157" s="169">
        <v>605.08000000000004</v>
      </c>
      <c r="C157" s="169">
        <f t="shared" si="2"/>
        <v>726.096</v>
      </c>
    </row>
    <row r="158" spans="1:3" x14ac:dyDescent="0.3">
      <c r="A158" s="167" t="s">
        <v>634</v>
      </c>
      <c r="B158" s="168">
        <v>2822.54</v>
      </c>
      <c r="C158" s="168">
        <f t="shared" si="2"/>
        <v>3387.0479999999998</v>
      </c>
    </row>
    <row r="159" spans="1:3" x14ac:dyDescent="0.3">
      <c r="A159" s="167" t="s">
        <v>635</v>
      </c>
      <c r="B159" s="168">
        <v>3363.56</v>
      </c>
      <c r="C159" s="168">
        <f t="shared" si="2"/>
        <v>4036.2719999999999</v>
      </c>
    </row>
    <row r="160" spans="1:3" x14ac:dyDescent="0.3">
      <c r="A160" s="167" t="s">
        <v>636</v>
      </c>
      <c r="B160" s="168">
        <v>4135.04</v>
      </c>
      <c r="C160" s="168">
        <f t="shared" si="2"/>
        <v>4962.0479999999998</v>
      </c>
    </row>
    <row r="161" spans="1:3" x14ac:dyDescent="0.3">
      <c r="A161" s="167" t="s">
        <v>637</v>
      </c>
      <c r="B161" s="168">
        <v>6276.86</v>
      </c>
      <c r="C161" s="168">
        <f t="shared" si="2"/>
        <v>7532.2319999999991</v>
      </c>
    </row>
    <row r="162" spans="1:3" x14ac:dyDescent="0.3">
      <c r="A162" s="167" t="s">
        <v>638</v>
      </c>
      <c r="B162" s="168">
        <v>3744.41</v>
      </c>
      <c r="C162" s="168">
        <f t="shared" si="2"/>
        <v>4493.2919999999995</v>
      </c>
    </row>
    <row r="163" spans="1:3" x14ac:dyDescent="0.3">
      <c r="A163" s="167" t="s">
        <v>639</v>
      </c>
      <c r="B163" s="168">
        <v>4290.76</v>
      </c>
      <c r="C163" s="168">
        <f t="shared" si="2"/>
        <v>5148.9120000000003</v>
      </c>
    </row>
    <row r="164" spans="1:3" x14ac:dyDescent="0.3">
      <c r="A164" s="167" t="s">
        <v>640</v>
      </c>
      <c r="B164" s="168">
        <v>4838.8999999999996</v>
      </c>
      <c r="C164" s="168">
        <f t="shared" si="2"/>
        <v>5806.6799999999994</v>
      </c>
    </row>
    <row r="165" spans="1:3" x14ac:dyDescent="0.3">
      <c r="A165" s="167" t="s">
        <v>641</v>
      </c>
      <c r="B165" s="168">
        <v>6706.65</v>
      </c>
      <c r="C165" s="168">
        <f t="shared" si="2"/>
        <v>8047.98</v>
      </c>
    </row>
    <row r="166" spans="1:3" x14ac:dyDescent="0.3">
      <c r="A166" s="167" t="s">
        <v>642</v>
      </c>
      <c r="B166" s="168">
        <v>6756.48</v>
      </c>
      <c r="C166" s="168">
        <f t="shared" si="2"/>
        <v>8107.7759999999989</v>
      </c>
    </row>
    <row r="167" spans="1:3" x14ac:dyDescent="0.3">
      <c r="A167" s="167" t="s">
        <v>643</v>
      </c>
      <c r="B167" s="168">
        <v>6981.61</v>
      </c>
      <c r="C167" s="168">
        <f t="shared" si="2"/>
        <v>8377.9319999999989</v>
      </c>
    </row>
    <row r="168" spans="1:3" x14ac:dyDescent="0.3">
      <c r="A168" s="167" t="s">
        <v>644</v>
      </c>
      <c r="B168" s="168">
        <v>8132.16</v>
      </c>
      <c r="C168" s="168">
        <f t="shared" si="2"/>
        <v>9758.5919999999987</v>
      </c>
    </row>
    <row r="169" spans="1:3" x14ac:dyDescent="0.3">
      <c r="A169" s="167" t="s">
        <v>645</v>
      </c>
      <c r="B169" s="168">
        <v>9287.16</v>
      </c>
      <c r="C169" s="168">
        <f t="shared" si="2"/>
        <v>11144.591999999999</v>
      </c>
    </row>
    <row r="170" spans="1:3" x14ac:dyDescent="0.3">
      <c r="A170" s="167" t="s">
        <v>646</v>
      </c>
      <c r="B170" s="168">
        <v>11789.36</v>
      </c>
      <c r="C170" s="168">
        <f t="shared" si="2"/>
        <v>14147.232</v>
      </c>
    </row>
    <row r="171" spans="1:3" x14ac:dyDescent="0.3">
      <c r="A171" s="167" t="s">
        <v>647</v>
      </c>
      <c r="B171" s="168">
        <v>8601.99</v>
      </c>
      <c r="C171" s="168">
        <f t="shared" si="2"/>
        <v>10322.387999999999</v>
      </c>
    </row>
    <row r="172" spans="1:3" x14ac:dyDescent="0.3">
      <c r="A172" s="167" t="s">
        <v>648</v>
      </c>
      <c r="B172" s="168">
        <v>9644.8700000000008</v>
      </c>
      <c r="C172" s="168">
        <f t="shared" si="2"/>
        <v>11573.844000000001</v>
      </c>
    </row>
    <row r="173" spans="1:3" x14ac:dyDescent="0.3">
      <c r="A173" s="167" t="s">
        <v>649</v>
      </c>
      <c r="B173" s="168">
        <v>11570.47</v>
      </c>
      <c r="C173" s="168">
        <f t="shared" si="2"/>
        <v>13884.563999999998</v>
      </c>
    </row>
    <row r="174" spans="1:3" x14ac:dyDescent="0.3">
      <c r="A174" s="167" t="s">
        <v>650</v>
      </c>
      <c r="B174" s="168">
        <v>11047.25</v>
      </c>
      <c r="C174" s="168">
        <f t="shared" si="2"/>
        <v>13256.699999999999</v>
      </c>
    </row>
    <row r="175" spans="1:3" x14ac:dyDescent="0.3">
      <c r="A175" s="167" t="s">
        <v>651</v>
      </c>
      <c r="B175" s="168">
        <v>12997.75</v>
      </c>
      <c r="C175" s="168">
        <f t="shared" si="2"/>
        <v>15597.3</v>
      </c>
    </row>
    <row r="176" spans="1:3" x14ac:dyDescent="0.3">
      <c r="A176" s="167" t="s">
        <v>652</v>
      </c>
      <c r="B176" s="168">
        <v>2811.86</v>
      </c>
      <c r="C176" s="168">
        <f t="shared" si="2"/>
        <v>3374.232</v>
      </c>
    </row>
    <row r="177" spans="1:3" x14ac:dyDescent="0.3">
      <c r="A177" s="167" t="s">
        <v>653</v>
      </c>
      <c r="B177" s="168">
        <v>3492.58</v>
      </c>
      <c r="C177" s="168">
        <f t="shared" si="2"/>
        <v>4191.0959999999995</v>
      </c>
    </row>
    <row r="178" spans="1:3" x14ac:dyDescent="0.3">
      <c r="A178" s="167" t="s">
        <v>654</v>
      </c>
      <c r="B178" s="168">
        <v>3675</v>
      </c>
      <c r="C178" s="168">
        <f t="shared" si="2"/>
        <v>4410</v>
      </c>
    </row>
    <row r="179" spans="1:3" x14ac:dyDescent="0.3">
      <c r="A179" s="167" t="s">
        <v>655</v>
      </c>
      <c r="B179" s="168">
        <v>3866.31</v>
      </c>
      <c r="C179" s="168">
        <f t="shared" si="2"/>
        <v>4639.5720000000001</v>
      </c>
    </row>
    <row r="180" spans="1:3" x14ac:dyDescent="0.3">
      <c r="A180" s="167" t="s">
        <v>656</v>
      </c>
      <c r="B180" s="168">
        <v>4035.38</v>
      </c>
      <c r="C180" s="168">
        <f t="shared" si="2"/>
        <v>4842.4560000000001</v>
      </c>
    </row>
    <row r="181" spans="1:3" x14ac:dyDescent="0.3">
      <c r="A181" s="167" t="s">
        <v>657</v>
      </c>
      <c r="B181" s="168">
        <v>4231.1400000000003</v>
      </c>
      <c r="C181" s="168">
        <f t="shared" si="2"/>
        <v>5077.3680000000004</v>
      </c>
    </row>
    <row r="182" spans="1:3" x14ac:dyDescent="0.3">
      <c r="A182" s="167" t="s">
        <v>658</v>
      </c>
      <c r="B182" s="168">
        <v>4440.25</v>
      </c>
      <c r="C182" s="168">
        <f t="shared" si="2"/>
        <v>5328.3</v>
      </c>
    </row>
    <row r="183" spans="1:3" x14ac:dyDescent="0.3">
      <c r="A183" s="167" t="s">
        <v>659</v>
      </c>
      <c r="B183" s="168">
        <v>4653.8100000000004</v>
      </c>
      <c r="C183" s="168">
        <f t="shared" si="2"/>
        <v>5584.5720000000001</v>
      </c>
    </row>
    <row r="184" spans="1:3" x14ac:dyDescent="0.3">
      <c r="A184" s="167" t="s">
        <v>660</v>
      </c>
      <c r="B184" s="168">
        <v>4840.68</v>
      </c>
      <c r="C184" s="168">
        <f t="shared" si="2"/>
        <v>5808.8159999999998</v>
      </c>
    </row>
    <row r="185" spans="1:3" x14ac:dyDescent="0.3">
      <c r="A185" s="167" t="s">
        <v>661</v>
      </c>
      <c r="B185" s="168">
        <v>5147.67</v>
      </c>
      <c r="C185" s="168">
        <f t="shared" si="2"/>
        <v>6177.2039999999997</v>
      </c>
    </row>
    <row r="186" spans="1:3" x14ac:dyDescent="0.3">
      <c r="A186" s="167" t="s">
        <v>662</v>
      </c>
      <c r="B186" s="168">
        <v>5209.96</v>
      </c>
      <c r="C186" s="168">
        <f t="shared" si="2"/>
        <v>6251.9520000000002</v>
      </c>
    </row>
    <row r="187" spans="1:3" x14ac:dyDescent="0.3">
      <c r="A187" s="167" t="s">
        <v>663</v>
      </c>
      <c r="B187" s="168">
        <v>5387.92</v>
      </c>
      <c r="C187" s="168">
        <f t="shared" si="2"/>
        <v>6465.5039999999999</v>
      </c>
    </row>
    <row r="188" spans="1:3" x14ac:dyDescent="0.3">
      <c r="A188" s="167" t="s">
        <v>664</v>
      </c>
      <c r="B188" s="168">
        <v>5637.08</v>
      </c>
      <c r="C188" s="168">
        <f t="shared" si="2"/>
        <v>6764.4960000000001</v>
      </c>
    </row>
    <row r="189" spans="1:3" x14ac:dyDescent="0.3">
      <c r="A189" s="167" t="s">
        <v>665</v>
      </c>
      <c r="B189" s="168">
        <v>5801.69</v>
      </c>
      <c r="C189" s="168">
        <f t="shared" si="2"/>
        <v>6962.0279999999993</v>
      </c>
    </row>
    <row r="190" spans="1:3" x14ac:dyDescent="0.3">
      <c r="A190" s="167" t="s">
        <v>666</v>
      </c>
      <c r="B190" s="168">
        <v>6099.79</v>
      </c>
      <c r="C190" s="168">
        <f t="shared" si="2"/>
        <v>7319.7479999999996</v>
      </c>
    </row>
    <row r="191" spans="1:3" x14ac:dyDescent="0.3">
      <c r="A191" s="167" t="s">
        <v>667</v>
      </c>
      <c r="B191" s="168">
        <v>6193.22</v>
      </c>
      <c r="C191" s="168">
        <f t="shared" si="2"/>
        <v>7431.8639999999996</v>
      </c>
    </row>
    <row r="192" spans="1:3" x14ac:dyDescent="0.3">
      <c r="A192" s="167" t="s">
        <v>668</v>
      </c>
      <c r="B192" s="168">
        <v>6375.64</v>
      </c>
      <c r="C192" s="168">
        <f t="shared" si="2"/>
        <v>7650.768</v>
      </c>
    </row>
    <row r="193" spans="1:3" x14ac:dyDescent="0.3">
      <c r="A193" s="167" t="s">
        <v>669</v>
      </c>
      <c r="B193" s="168">
        <v>6566.95</v>
      </c>
      <c r="C193" s="168">
        <f t="shared" si="2"/>
        <v>7880.3399999999992</v>
      </c>
    </row>
    <row r="194" spans="1:3" x14ac:dyDescent="0.3">
      <c r="A194" s="167" t="s">
        <v>670</v>
      </c>
      <c r="B194" s="168">
        <v>6802.75</v>
      </c>
      <c r="C194" s="168">
        <f t="shared" si="2"/>
        <v>8163.2999999999993</v>
      </c>
    </row>
    <row r="195" spans="1:3" x14ac:dyDescent="0.3">
      <c r="A195" s="167" t="s">
        <v>671</v>
      </c>
      <c r="B195" s="168">
        <v>6998.52</v>
      </c>
      <c r="C195" s="168">
        <f t="shared" ref="C195:C258" si="3">B195*1.2</f>
        <v>8398.2240000000002</v>
      </c>
    </row>
    <row r="196" spans="1:3" x14ac:dyDescent="0.3">
      <c r="A196" s="167" t="s">
        <v>672</v>
      </c>
      <c r="B196" s="168">
        <v>7220.97</v>
      </c>
      <c r="C196" s="168">
        <f t="shared" si="3"/>
        <v>8665.1640000000007</v>
      </c>
    </row>
    <row r="197" spans="1:3" x14ac:dyDescent="0.3">
      <c r="A197" s="167" t="s">
        <v>673</v>
      </c>
      <c r="B197" s="168">
        <v>7341.1</v>
      </c>
      <c r="C197" s="168">
        <f t="shared" si="3"/>
        <v>8809.32</v>
      </c>
    </row>
    <row r="198" spans="1:3" x14ac:dyDescent="0.3">
      <c r="A198" s="167" t="s">
        <v>674</v>
      </c>
      <c r="B198" s="168">
        <v>7572.46</v>
      </c>
      <c r="C198" s="168">
        <f t="shared" si="3"/>
        <v>9086.9519999999993</v>
      </c>
    </row>
    <row r="199" spans="1:3" x14ac:dyDescent="0.3">
      <c r="A199" s="167" t="s">
        <v>675</v>
      </c>
      <c r="B199" s="168">
        <v>7723.73</v>
      </c>
      <c r="C199" s="168">
        <f t="shared" si="3"/>
        <v>9268.4759999999987</v>
      </c>
    </row>
    <row r="200" spans="1:3" x14ac:dyDescent="0.3">
      <c r="A200" s="167" t="s">
        <v>676</v>
      </c>
      <c r="B200" s="168">
        <v>8137.5</v>
      </c>
      <c r="C200" s="168">
        <f t="shared" si="3"/>
        <v>9765</v>
      </c>
    </row>
    <row r="201" spans="1:3" x14ac:dyDescent="0.3">
      <c r="A201" s="167" t="s">
        <v>677</v>
      </c>
      <c r="B201" s="168">
        <v>8155.3</v>
      </c>
      <c r="C201" s="168">
        <f t="shared" si="3"/>
        <v>9786.36</v>
      </c>
    </row>
    <row r="202" spans="1:3" x14ac:dyDescent="0.3">
      <c r="A202" s="167" t="s">
        <v>678</v>
      </c>
      <c r="B202" s="168">
        <v>8311.02</v>
      </c>
      <c r="C202" s="168">
        <f t="shared" si="3"/>
        <v>9973.2240000000002</v>
      </c>
    </row>
    <row r="203" spans="1:3" x14ac:dyDescent="0.3">
      <c r="A203" s="167" t="s">
        <v>679</v>
      </c>
      <c r="B203" s="168">
        <v>8520.1299999999992</v>
      </c>
      <c r="C203" s="168">
        <f t="shared" si="3"/>
        <v>10224.155999999999</v>
      </c>
    </row>
    <row r="204" spans="1:3" x14ac:dyDescent="0.3">
      <c r="A204" s="167" t="s">
        <v>680</v>
      </c>
      <c r="B204" s="168">
        <v>8764.83</v>
      </c>
      <c r="C204" s="168">
        <f t="shared" si="3"/>
        <v>10517.796</v>
      </c>
    </row>
    <row r="205" spans="1:3" x14ac:dyDescent="0.3">
      <c r="A205" s="167" t="s">
        <v>681</v>
      </c>
      <c r="B205" s="168">
        <v>8889.41</v>
      </c>
      <c r="C205" s="168">
        <f t="shared" si="3"/>
        <v>10667.291999999999</v>
      </c>
    </row>
    <row r="206" spans="1:3" x14ac:dyDescent="0.3">
      <c r="A206" s="167" t="s">
        <v>682</v>
      </c>
      <c r="B206" s="168">
        <v>9036.23</v>
      </c>
      <c r="C206" s="168">
        <f t="shared" si="3"/>
        <v>10843.475999999999</v>
      </c>
    </row>
    <row r="207" spans="1:3" x14ac:dyDescent="0.3">
      <c r="A207" s="167" t="s">
        <v>683</v>
      </c>
      <c r="B207" s="168">
        <v>9267.58</v>
      </c>
      <c r="C207" s="168">
        <f t="shared" si="3"/>
        <v>11121.096</v>
      </c>
    </row>
    <row r="208" spans="1:3" x14ac:dyDescent="0.3">
      <c r="A208" s="167" t="s">
        <v>684</v>
      </c>
      <c r="B208" s="168">
        <v>9521.19</v>
      </c>
      <c r="C208" s="168">
        <f t="shared" si="3"/>
        <v>11425.428</v>
      </c>
    </row>
    <row r="209" spans="1:3" x14ac:dyDescent="0.3">
      <c r="A209" s="167" t="s">
        <v>685</v>
      </c>
      <c r="B209" s="168">
        <v>9743.64</v>
      </c>
      <c r="C209" s="168">
        <f t="shared" si="3"/>
        <v>11692.367999999999</v>
      </c>
    </row>
    <row r="210" spans="1:3" x14ac:dyDescent="0.3">
      <c r="A210" s="167" t="s">
        <v>686</v>
      </c>
      <c r="B210" s="168">
        <v>10001.69</v>
      </c>
      <c r="C210" s="168">
        <f t="shared" si="3"/>
        <v>12002.028</v>
      </c>
    </row>
    <row r="211" spans="1:3" x14ac:dyDescent="0.3">
      <c r="A211" s="167" t="s">
        <v>687</v>
      </c>
      <c r="B211" s="168">
        <v>10050.64</v>
      </c>
      <c r="C211" s="168">
        <f t="shared" si="3"/>
        <v>12060.767999999998</v>
      </c>
    </row>
    <row r="212" spans="1:3" x14ac:dyDescent="0.3">
      <c r="A212" s="167" t="s">
        <v>688</v>
      </c>
      <c r="B212" s="168">
        <v>10330.93</v>
      </c>
      <c r="C212" s="168">
        <f t="shared" si="3"/>
        <v>12397.116</v>
      </c>
    </row>
    <row r="213" spans="1:3" x14ac:dyDescent="0.3">
      <c r="A213" s="167" t="s">
        <v>689</v>
      </c>
      <c r="B213" s="168">
        <v>10379.870000000001</v>
      </c>
      <c r="C213" s="168">
        <f t="shared" si="3"/>
        <v>12455.844000000001</v>
      </c>
    </row>
    <row r="214" spans="1:3" x14ac:dyDescent="0.3">
      <c r="A214" s="167" t="s">
        <v>690</v>
      </c>
      <c r="B214" s="168">
        <v>10646.82</v>
      </c>
      <c r="C214" s="168">
        <f t="shared" si="3"/>
        <v>12776.183999999999</v>
      </c>
    </row>
    <row r="215" spans="1:3" x14ac:dyDescent="0.3">
      <c r="A215" s="167" t="s">
        <v>691</v>
      </c>
      <c r="B215" s="168">
        <v>10637.92</v>
      </c>
      <c r="C215" s="168">
        <f t="shared" si="3"/>
        <v>12765.503999999999</v>
      </c>
    </row>
    <row r="216" spans="1:3" x14ac:dyDescent="0.3">
      <c r="A216" s="167" t="s">
        <v>692</v>
      </c>
      <c r="B216" s="168">
        <v>10922.67</v>
      </c>
      <c r="C216" s="168">
        <f t="shared" si="3"/>
        <v>13107.204</v>
      </c>
    </row>
    <row r="217" spans="1:3" x14ac:dyDescent="0.3">
      <c r="A217" s="167" t="s">
        <v>693</v>
      </c>
      <c r="B217" s="168">
        <v>10793.64</v>
      </c>
      <c r="C217" s="168">
        <f t="shared" si="3"/>
        <v>12952.367999999999</v>
      </c>
    </row>
    <row r="218" spans="1:3" x14ac:dyDescent="0.3">
      <c r="A218" s="167" t="s">
        <v>694</v>
      </c>
      <c r="B218" s="168">
        <v>11056.14</v>
      </c>
      <c r="C218" s="168">
        <f t="shared" si="3"/>
        <v>13267.367999999999</v>
      </c>
    </row>
    <row r="219" spans="1:3" x14ac:dyDescent="0.3">
      <c r="A219" s="167" t="s">
        <v>695</v>
      </c>
      <c r="B219" s="168">
        <v>10838.14</v>
      </c>
      <c r="C219" s="168">
        <f t="shared" si="3"/>
        <v>13005.767999999998</v>
      </c>
    </row>
    <row r="220" spans="1:3" x14ac:dyDescent="0.3">
      <c r="A220" s="167" t="s">
        <v>696</v>
      </c>
      <c r="B220" s="168">
        <v>11056.14</v>
      </c>
      <c r="C220" s="168">
        <f t="shared" si="3"/>
        <v>13267.367999999999</v>
      </c>
    </row>
    <row r="221" spans="1:3" x14ac:dyDescent="0.3">
      <c r="A221" s="167" t="s">
        <v>697</v>
      </c>
      <c r="B221" s="168">
        <v>10949.36</v>
      </c>
      <c r="C221" s="168">
        <f t="shared" si="3"/>
        <v>13139.232</v>
      </c>
    </row>
    <row r="222" spans="1:3" x14ac:dyDescent="0.3">
      <c r="A222" s="167" t="s">
        <v>698</v>
      </c>
      <c r="B222" s="168">
        <v>11234.11</v>
      </c>
      <c r="C222" s="168">
        <f t="shared" si="3"/>
        <v>13480.932000000001</v>
      </c>
    </row>
    <row r="223" spans="1:3" x14ac:dyDescent="0.3">
      <c r="A223" s="167" t="s">
        <v>699</v>
      </c>
      <c r="B223" s="168">
        <v>11198.52</v>
      </c>
      <c r="C223" s="168">
        <f t="shared" si="3"/>
        <v>13438.224</v>
      </c>
    </row>
    <row r="224" spans="1:3" x14ac:dyDescent="0.3">
      <c r="A224" s="167" t="s">
        <v>700</v>
      </c>
      <c r="B224" s="168">
        <v>11452.12</v>
      </c>
      <c r="C224" s="168">
        <f t="shared" si="3"/>
        <v>13742.544</v>
      </c>
    </row>
    <row r="225" spans="1:3" x14ac:dyDescent="0.3">
      <c r="A225" s="167" t="s">
        <v>701</v>
      </c>
      <c r="B225" s="168">
        <v>11331.99</v>
      </c>
      <c r="C225" s="168">
        <f t="shared" si="3"/>
        <v>13598.387999999999</v>
      </c>
    </row>
    <row r="226" spans="1:3" x14ac:dyDescent="0.3">
      <c r="A226" s="167" t="s">
        <v>702</v>
      </c>
      <c r="B226" s="168">
        <v>11590.04</v>
      </c>
      <c r="C226" s="168">
        <f t="shared" si="3"/>
        <v>13908.048000000001</v>
      </c>
    </row>
    <row r="227" spans="1:3" x14ac:dyDescent="0.3">
      <c r="A227" s="167" t="s">
        <v>703</v>
      </c>
      <c r="B227" s="168">
        <v>11385.38</v>
      </c>
      <c r="C227" s="168">
        <f t="shared" si="3"/>
        <v>13662.455999999998</v>
      </c>
    </row>
    <row r="228" spans="1:3" x14ac:dyDescent="0.3">
      <c r="A228" s="167" t="s">
        <v>704</v>
      </c>
      <c r="B228" s="168">
        <v>11674.58</v>
      </c>
      <c r="C228" s="168">
        <f t="shared" si="3"/>
        <v>14009.495999999999</v>
      </c>
    </row>
    <row r="229" spans="1:3" x14ac:dyDescent="0.3">
      <c r="A229" s="167" t="s">
        <v>705</v>
      </c>
      <c r="B229" s="168">
        <v>11799.15</v>
      </c>
      <c r="C229" s="168">
        <f t="shared" si="3"/>
        <v>14158.98</v>
      </c>
    </row>
    <row r="230" spans="1:3" x14ac:dyDescent="0.3">
      <c r="A230" s="167" t="s">
        <v>706</v>
      </c>
      <c r="B230" s="168">
        <v>12070.55</v>
      </c>
      <c r="C230" s="168">
        <f t="shared" si="3"/>
        <v>14484.659999999998</v>
      </c>
    </row>
    <row r="231" spans="1:3" x14ac:dyDescent="0.3">
      <c r="A231" s="167" t="s">
        <v>707</v>
      </c>
      <c r="B231" s="168">
        <v>12230.72</v>
      </c>
      <c r="C231" s="168">
        <f t="shared" si="3"/>
        <v>14676.864</v>
      </c>
    </row>
    <row r="232" spans="1:3" x14ac:dyDescent="0.3">
      <c r="A232" s="167" t="s">
        <v>708</v>
      </c>
      <c r="B232" s="168">
        <v>12466.53</v>
      </c>
      <c r="C232" s="168">
        <f t="shared" si="3"/>
        <v>14959.835999999999</v>
      </c>
    </row>
    <row r="233" spans="1:3" x14ac:dyDescent="0.3">
      <c r="A233" s="167" t="s">
        <v>709</v>
      </c>
      <c r="B233" s="168">
        <v>13249.58</v>
      </c>
      <c r="C233" s="168">
        <f t="shared" si="3"/>
        <v>15899.495999999999</v>
      </c>
    </row>
    <row r="234" spans="1:3" x14ac:dyDescent="0.3">
      <c r="A234" s="167" t="s">
        <v>710</v>
      </c>
      <c r="B234" s="168">
        <v>13743.43</v>
      </c>
      <c r="C234" s="168">
        <f t="shared" si="3"/>
        <v>16492.115999999998</v>
      </c>
    </row>
    <row r="235" spans="1:3" x14ac:dyDescent="0.3">
      <c r="A235" s="167" t="s">
        <v>711</v>
      </c>
      <c r="B235" s="168">
        <v>14473.09</v>
      </c>
      <c r="C235" s="168">
        <f t="shared" si="3"/>
        <v>17367.707999999999</v>
      </c>
    </row>
    <row r="236" spans="1:3" x14ac:dyDescent="0.3">
      <c r="A236" s="167" t="s">
        <v>712</v>
      </c>
      <c r="B236" s="168">
        <v>14624.36</v>
      </c>
      <c r="C236" s="168">
        <f t="shared" si="3"/>
        <v>17549.232</v>
      </c>
    </row>
    <row r="237" spans="1:3" x14ac:dyDescent="0.3">
      <c r="A237" s="167" t="s">
        <v>713</v>
      </c>
      <c r="B237" s="168">
        <v>14846.82</v>
      </c>
      <c r="C237" s="168">
        <f t="shared" si="3"/>
        <v>17816.183999999997</v>
      </c>
    </row>
    <row r="238" spans="1:3" x14ac:dyDescent="0.3">
      <c r="A238" s="167" t="s">
        <v>714</v>
      </c>
      <c r="B238" s="168">
        <v>15064.83</v>
      </c>
      <c r="C238" s="168">
        <f t="shared" si="3"/>
        <v>18077.795999999998</v>
      </c>
    </row>
    <row r="239" spans="1:3" x14ac:dyDescent="0.3">
      <c r="A239" s="167" t="s">
        <v>715</v>
      </c>
      <c r="B239" s="168">
        <v>15140.47</v>
      </c>
      <c r="C239" s="168">
        <f t="shared" si="3"/>
        <v>18168.563999999998</v>
      </c>
    </row>
    <row r="240" spans="1:3" x14ac:dyDescent="0.3">
      <c r="A240" s="167" t="s">
        <v>716</v>
      </c>
      <c r="B240" s="168">
        <v>18241.53</v>
      </c>
      <c r="C240" s="168">
        <f t="shared" si="3"/>
        <v>21889.835999999999</v>
      </c>
    </row>
    <row r="241" spans="1:3" x14ac:dyDescent="0.3">
      <c r="A241" s="167" t="s">
        <v>717</v>
      </c>
      <c r="B241" s="168">
        <v>16715.47</v>
      </c>
      <c r="C241" s="168">
        <f t="shared" si="3"/>
        <v>20058.564000000002</v>
      </c>
    </row>
    <row r="242" spans="1:3" x14ac:dyDescent="0.3">
      <c r="A242" s="167" t="s">
        <v>718</v>
      </c>
      <c r="B242" s="168">
        <v>15518.64</v>
      </c>
      <c r="C242" s="168">
        <f t="shared" si="3"/>
        <v>18622.367999999999</v>
      </c>
    </row>
    <row r="243" spans="1:3" x14ac:dyDescent="0.3">
      <c r="A243" s="167" t="s">
        <v>719</v>
      </c>
      <c r="B243" s="168">
        <v>15745.55</v>
      </c>
      <c r="C243" s="168">
        <f t="shared" si="3"/>
        <v>18894.66</v>
      </c>
    </row>
    <row r="244" spans="1:3" x14ac:dyDescent="0.3">
      <c r="A244" s="167" t="s">
        <v>720</v>
      </c>
      <c r="B244" s="168">
        <v>15816.74</v>
      </c>
      <c r="C244" s="168">
        <f t="shared" si="3"/>
        <v>18980.088</v>
      </c>
    </row>
    <row r="245" spans="1:3" x14ac:dyDescent="0.3">
      <c r="A245" s="167" t="s">
        <v>721</v>
      </c>
      <c r="B245" s="168">
        <v>17858.900000000001</v>
      </c>
      <c r="C245" s="168">
        <f t="shared" si="3"/>
        <v>21430.68</v>
      </c>
    </row>
    <row r="246" spans="1:3" x14ac:dyDescent="0.3">
      <c r="A246" s="167" t="s">
        <v>722</v>
      </c>
      <c r="B246" s="168">
        <v>17565.25</v>
      </c>
      <c r="C246" s="168">
        <f t="shared" si="3"/>
        <v>21078.3</v>
      </c>
    </row>
    <row r="247" spans="1:3" x14ac:dyDescent="0.3">
      <c r="A247" s="167" t="s">
        <v>723</v>
      </c>
      <c r="B247" s="168">
        <v>15936.86</v>
      </c>
      <c r="C247" s="168">
        <f t="shared" si="3"/>
        <v>19124.232</v>
      </c>
    </row>
    <row r="248" spans="1:3" x14ac:dyDescent="0.3">
      <c r="A248" s="167" t="s">
        <v>724</v>
      </c>
      <c r="B248" s="168">
        <v>19255.93</v>
      </c>
      <c r="C248" s="168">
        <f t="shared" si="3"/>
        <v>23107.115999999998</v>
      </c>
    </row>
    <row r="249" spans="1:3" x14ac:dyDescent="0.3">
      <c r="A249" s="167" t="s">
        <v>725</v>
      </c>
      <c r="B249" s="168">
        <v>16105.93</v>
      </c>
      <c r="C249" s="168">
        <f t="shared" si="3"/>
        <v>19327.115999999998</v>
      </c>
    </row>
    <row r="250" spans="1:3" x14ac:dyDescent="0.3">
      <c r="A250" s="167" t="s">
        <v>726</v>
      </c>
      <c r="B250" s="168">
        <v>17271.61</v>
      </c>
      <c r="C250" s="168">
        <f t="shared" si="3"/>
        <v>20725.932000000001</v>
      </c>
    </row>
    <row r="251" spans="1:3" x14ac:dyDescent="0.3">
      <c r="A251" s="167" t="s">
        <v>727</v>
      </c>
      <c r="B251" s="168">
        <v>18708.689999999999</v>
      </c>
      <c r="C251" s="168">
        <f t="shared" si="3"/>
        <v>22450.427999999996</v>
      </c>
    </row>
    <row r="252" spans="1:3" x14ac:dyDescent="0.3">
      <c r="A252" s="167" t="s">
        <v>728</v>
      </c>
      <c r="B252" s="168">
        <v>17587.5</v>
      </c>
      <c r="C252" s="168">
        <f t="shared" si="3"/>
        <v>21105</v>
      </c>
    </row>
    <row r="253" spans="1:3" x14ac:dyDescent="0.3">
      <c r="A253" s="167" t="s">
        <v>729</v>
      </c>
      <c r="B253" s="168">
        <v>18975.64</v>
      </c>
      <c r="C253" s="168">
        <f t="shared" si="3"/>
        <v>22770.768</v>
      </c>
    </row>
    <row r="254" spans="1:3" x14ac:dyDescent="0.3">
      <c r="A254" s="167" t="s">
        <v>730</v>
      </c>
      <c r="B254" s="168">
        <v>17930.080000000002</v>
      </c>
      <c r="C254" s="168">
        <f t="shared" si="3"/>
        <v>21516.096000000001</v>
      </c>
    </row>
    <row r="255" spans="1:3" x14ac:dyDescent="0.3">
      <c r="A255" s="167" t="s">
        <v>731</v>
      </c>
      <c r="B255" s="168">
        <v>19184.75</v>
      </c>
      <c r="C255" s="168">
        <f t="shared" si="3"/>
        <v>23021.7</v>
      </c>
    </row>
    <row r="256" spans="1:3" x14ac:dyDescent="0.3">
      <c r="A256" s="167" t="s">
        <v>732</v>
      </c>
      <c r="B256" s="168">
        <v>18116.95</v>
      </c>
      <c r="C256" s="168">
        <f t="shared" si="3"/>
        <v>21740.34</v>
      </c>
    </row>
    <row r="257" spans="1:3" x14ac:dyDescent="0.3">
      <c r="A257" s="167" t="s">
        <v>733</v>
      </c>
      <c r="B257" s="168">
        <v>19536.23</v>
      </c>
      <c r="C257" s="168">
        <f t="shared" si="3"/>
        <v>23443.475999999999</v>
      </c>
    </row>
    <row r="258" spans="1:3" x14ac:dyDescent="0.3">
      <c r="A258" s="167" t="s">
        <v>734</v>
      </c>
      <c r="B258" s="168">
        <v>18241.53</v>
      </c>
      <c r="C258" s="168">
        <f t="shared" si="3"/>
        <v>21889.835999999999</v>
      </c>
    </row>
    <row r="259" spans="1:3" x14ac:dyDescent="0.3">
      <c r="A259" s="167" t="s">
        <v>735</v>
      </c>
      <c r="B259" s="168">
        <v>19963.349999999999</v>
      </c>
      <c r="C259" s="168">
        <f t="shared" ref="C259:C322" si="4">B259*1.2</f>
        <v>23956.019999999997</v>
      </c>
    </row>
    <row r="260" spans="1:3" x14ac:dyDescent="0.3">
      <c r="A260" s="167" t="s">
        <v>736</v>
      </c>
      <c r="B260" s="168">
        <v>18477.330000000002</v>
      </c>
      <c r="C260" s="168">
        <f t="shared" si="4"/>
        <v>22172.796000000002</v>
      </c>
    </row>
    <row r="261" spans="1:3" x14ac:dyDescent="0.3">
      <c r="A261" s="167" t="s">
        <v>737</v>
      </c>
      <c r="B261" s="168">
        <v>20159.11</v>
      </c>
      <c r="C261" s="168">
        <f t="shared" si="4"/>
        <v>24190.932000000001</v>
      </c>
    </row>
    <row r="262" spans="1:3" x14ac:dyDescent="0.3">
      <c r="A262" s="167" t="s">
        <v>738</v>
      </c>
      <c r="B262" s="168">
        <v>20110.169999999998</v>
      </c>
      <c r="C262" s="168">
        <f t="shared" si="4"/>
        <v>24132.203999999998</v>
      </c>
    </row>
    <row r="263" spans="1:3" x14ac:dyDescent="0.3">
      <c r="A263" s="167" t="s">
        <v>739</v>
      </c>
      <c r="B263" s="168">
        <v>21209.11</v>
      </c>
      <c r="C263" s="168">
        <f t="shared" si="4"/>
        <v>25450.932000000001</v>
      </c>
    </row>
    <row r="264" spans="1:3" x14ac:dyDescent="0.3">
      <c r="A264" s="167" t="s">
        <v>740</v>
      </c>
      <c r="B264" s="168">
        <v>21845.34</v>
      </c>
      <c r="C264" s="168">
        <f t="shared" si="4"/>
        <v>26214.407999999999</v>
      </c>
    </row>
    <row r="265" spans="1:3" x14ac:dyDescent="0.3">
      <c r="A265" s="167" t="s">
        <v>741</v>
      </c>
      <c r="B265" s="168">
        <v>22116.74</v>
      </c>
      <c r="C265" s="168">
        <f t="shared" si="4"/>
        <v>26540.088</v>
      </c>
    </row>
    <row r="266" spans="1:3" x14ac:dyDescent="0.3">
      <c r="A266" s="167" t="s">
        <v>742</v>
      </c>
      <c r="B266" s="168">
        <v>22397.03</v>
      </c>
      <c r="C266" s="168">
        <f t="shared" si="4"/>
        <v>26876.435999999998</v>
      </c>
    </row>
    <row r="267" spans="1:3" x14ac:dyDescent="0.3">
      <c r="A267" s="167" t="s">
        <v>743</v>
      </c>
      <c r="B267" s="168">
        <v>22717.37</v>
      </c>
      <c r="C267" s="168">
        <f t="shared" si="4"/>
        <v>27260.843999999997</v>
      </c>
    </row>
    <row r="268" spans="1:3" x14ac:dyDescent="0.3">
      <c r="A268" s="167" t="s">
        <v>744</v>
      </c>
      <c r="B268" s="168">
        <v>23273.52</v>
      </c>
      <c r="C268" s="168">
        <f t="shared" si="4"/>
        <v>27928.223999999998</v>
      </c>
    </row>
    <row r="269" spans="1:3" x14ac:dyDescent="0.3">
      <c r="A269" s="167" t="s">
        <v>745</v>
      </c>
      <c r="B269" s="168">
        <v>24683.9</v>
      </c>
      <c r="C269" s="168">
        <f t="shared" si="4"/>
        <v>29620.68</v>
      </c>
    </row>
    <row r="270" spans="1:3" x14ac:dyDescent="0.3">
      <c r="A270" s="167" t="s">
        <v>746</v>
      </c>
      <c r="B270" s="168">
        <v>24826.27</v>
      </c>
      <c r="C270" s="168">
        <f t="shared" si="4"/>
        <v>29791.523999999998</v>
      </c>
    </row>
    <row r="271" spans="1:3" x14ac:dyDescent="0.3">
      <c r="A271" s="167" t="s">
        <v>747</v>
      </c>
      <c r="B271" s="168">
        <v>24852.97</v>
      </c>
      <c r="C271" s="168">
        <f t="shared" si="4"/>
        <v>29823.563999999998</v>
      </c>
    </row>
    <row r="272" spans="1:3" x14ac:dyDescent="0.3">
      <c r="A272" s="167" t="s">
        <v>748</v>
      </c>
      <c r="B272" s="168">
        <v>25044.28</v>
      </c>
      <c r="C272" s="168">
        <f t="shared" si="4"/>
        <v>30053.135999999999</v>
      </c>
    </row>
    <row r="273" spans="1:3" x14ac:dyDescent="0.3">
      <c r="A273" s="167" t="s">
        <v>749</v>
      </c>
      <c r="B273" s="168">
        <v>25324.58</v>
      </c>
      <c r="C273" s="168">
        <f t="shared" si="4"/>
        <v>30389.495999999999</v>
      </c>
    </row>
    <row r="274" spans="1:3" x14ac:dyDescent="0.3">
      <c r="A274" s="167" t="s">
        <v>750</v>
      </c>
      <c r="B274" s="169">
        <v>798.71</v>
      </c>
      <c r="C274" s="169">
        <f t="shared" si="4"/>
        <v>958.452</v>
      </c>
    </row>
    <row r="275" spans="1:3" x14ac:dyDescent="0.3">
      <c r="A275" s="167" t="s">
        <v>751</v>
      </c>
      <c r="B275" s="169">
        <v>968.85</v>
      </c>
      <c r="C275" s="169">
        <f t="shared" si="4"/>
        <v>1162.6199999999999</v>
      </c>
    </row>
    <row r="276" spans="1:3" x14ac:dyDescent="0.3">
      <c r="A276" s="167" t="s">
        <v>752</v>
      </c>
      <c r="B276" s="169">
        <v>747.46</v>
      </c>
      <c r="C276" s="169">
        <f t="shared" si="4"/>
        <v>896.952</v>
      </c>
    </row>
    <row r="277" spans="1:3" x14ac:dyDescent="0.3">
      <c r="A277" s="167" t="s">
        <v>753</v>
      </c>
      <c r="B277" s="169">
        <v>978.81</v>
      </c>
      <c r="C277" s="169">
        <f t="shared" si="4"/>
        <v>1174.5719999999999</v>
      </c>
    </row>
    <row r="278" spans="1:3" x14ac:dyDescent="0.3">
      <c r="A278" s="167" t="s">
        <v>754</v>
      </c>
      <c r="B278" s="168">
        <v>1192.3699999999999</v>
      </c>
      <c r="C278" s="168">
        <f t="shared" si="4"/>
        <v>1430.8439999999998</v>
      </c>
    </row>
    <row r="279" spans="1:3" x14ac:dyDescent="0.3">
      <c r="A279" s="167" t="s">
        <v>755</v>
      </c>
      <c r="B279" s="168">
        <v>1388.14</v>
      </c>
      <c r="C279" s="168">
        <f t="shared" si="4"/>
        <v>1665.768</v>
      </c>
    </row>
    <row r="280" spans="1:3" ht="20.399999999999999" x14ac:dyDescent="0.3">
      <c r="A280" s="167" t="s">
        <v>756</v>
      </c>
      <c r="B280" s="168">
        <v>1201.27</v>
      </c>
      <c r="C280" s="168">
        <f t="shared" si="4"/>
        <v>1441.5239999999999</v>
      </c>
    </row>
    <row r="281" spans="1:3" ht="20.399999999999999" x14ac:dyDescent="0.3">
      <c r="A281" s="167" t="s">
        <v>757</v>
      </c>
      <c r="B281" s="169">
        <v>689.62</v>
      </c>
      <c r="C281" s="169">
        <f t="shared" si="4"/>
        <v>827.54399999999998</v>
      </c>
    </row>
    <row r="282" spans="1:3" x14ac:dyDescent="0.3">
      <c r="A282" s="167" t="s">
        <v>758</v>
      </c>
      <c r="B282" s="168">
        <v>1232.42</v>
      </c>
      <c r="C282" s="168">
        <f t="shared" si="4"/>
        <v>1478.904</v>
      </c>
    </row>
    <row r="283" spans="1:3" x14ac:dyDescent="0.3">
      <c r="A283" s="167" t="s">
        <v>759</v>
      </c>
      <c r="B283" s="169">
        <v>845.34</v>
      </c>
      <c r="C283" s="169">
        <f t="shared" si="4"/>
        <v>1014.408</v>
      </c>
    </row>
    <row r="284" spans="1:3" x14ac:dyDescent="0.3">
      <c r="A284" s="167" t="s">
        <v>760</v>
      </c>
      <c r="B284" s="168">
        <v>1583.9</v>
      </c>
      <c r="C284" s="168">
        <f t="shared" si="4"/>
        <v>1900.68</v>
      </c>
    </row>
    <row r="285" spans="1:3" x14ac:dyDescent="0.3">
      <c r="A285" s="167" t="s">
        <v>761</v>
      </c>
      <c r="B285" s="169">
        <v>974.36</v>
      </c>
      <c r="C285" s="169">
        <f t="shared" si="4"/>
        <v>1169.232</v>
      </c>
    </row>
    <row r="286" spans="1:3" x14ac:dyDescent="0.3">
      <c r="A286" s="167" t="s">
        <v>762</v>
      </c>
      <c r="B286" s="168">
        <v>1859.75</v>
      </c>
      <c r="C286" s="168">
        <f t="shared" si="4"/>
        <v>2231.6999999999998</v>
      </c>
    </row>
    <row r="287" spans="1:3" x14ac:dyDescent="0.3">
      <c r="A287" s="167" t="s">
        <v>763</v>
      </c>
      <c r="B287" s="168">
        <v>1690.68</v>
      </c>
      <c r="C287" s="168">
        <f t="shared" si="4"/>
        <v>2028.816</v>
      </c>
    </row>
    <row r="288" spans="1:3" x14ac:dyDescent="0.3">
      <c r="A288" s="167" t="s">
        <v>764</v>
      </c>
      <c r="B288" s="168">
        <v>2286.86</v>
      </c>
      <c r="C288" s="168">
        <f t="shared" si="4"/>
        <v>2744.232</v>
      </c>
    </row>
    <row r="289" spans="1:3" x14ac:dyDescent="0.3">
      <c r="A289" s="167" t="s">
        <v>765</v>
      </c>
      <c r="B289" s="168">
        <v>2891.95</v>
      </c>
      <c r="C289" s="168">
        <f t="shared" si="4"/>
        <v>3470.3399999999997</v>
      </c>
    </row>
    <row r="290" spans="1:3" x14ac:dyDescent="0.3">
      <c r="A290" s="167" t="s">
        <v>766</v>
      </c>
      <c r="B290" s="168">
        <v>3399.15</v>
      </c>
      <c r="C290" s="168">
        <f t="shared" si="4"/>
        <v>4078.98</v>
      </c>
    </row>
    <row r="291" spans="1:3" ht="20.399999999999999" x14ac:dyDescent="0.3">
      <c r="A291" s="167" t="s">
        <v>767</v>
      </c>
      <c r="B291" s="168">
        <v>1961.19</v>
      </c>
      <c r="C291" s="168">
        <f t="shared" si="4"/>
        <v>2353.4279999999999</v>
      </c>
    </row>
    <row r="292" spans="1:3" ht="40.799999999999997" x14ac:dyDescent="0.3">
      <c r="A292" s="167" t="s">
        <v>768</v>
      </c>
      <c r="B292" s="168">
        <v>2079.5300000000002</v>
      </c>
      <c r="C292" s="168">
        <f t="shared" si="4"/>
        <v>2495.4360000000001</v>
      </c>
    </row>
    <row r="293" spans="1:3" ht="40.799999999999997" x14ac:dyDescent="0.3">
      <c r="A293" s="167" t="s">
        <v>769</v>
      </c>
      <c r="B293" s="168">
        <v>2168.52</v>
      </c>
      <c r="C293" s="168">
        <f t="shared" si="4"/>
        <v>2602.2239999999997</v>
      </c>
    </row>
    <row r="294" spans="1:3" ht="40.799999999999997" x14ac:dyDescent="0.3">
      <c r="A294" s="167" t="s">
        <v>770</v>
      </c>
      <c r="B294" s="168">
        <v>2280.64</v>
      </c>
      <c r="C294" s="168">
        <f t="shared" si="4"/>
        <v>2736.7679999999996</v>
      </c>
    </row>
    <row r="295" spans="1:3" ht="40.799999999999997" x14ac:dyDescent="0.3">
      <c r="A295" s="167" t="s">
        <v>771</v>
      </c>
      <c r="B295" s="168">
        <v>2325.13</v>
      </c>
      <c r="C295" s="168">
        <f t="shared" si="4"/>
        <v>2790.1559999999999</v>
      </c>
    </row>
    <row r="296" spans="1:3" ht="40.799999999999997" x14ac:dyDescent="0.3">
      <c r="A296" s="167" t="s">
        <v>772</v>
      </c>
      <c r="B296" s="168">
        <v>2415.89</v>
      </c>
      <c r="C296" s="168">
        <f t="shared" si="4"/>
        <v>2899.0679999999998</v>
      </c>
    </row>
    <row r="297" spans="1:3" ht="20.399999999999999" x14ac:dyDescent="0.3">
      <c r="A297" s="167" t="s">
        <v>773</v>
      </c>
      <c r="B297" s="168">
        <v>2172.9699999999998</v>
      </c>
      <c r="C297" s="168">
        <f t="shared" si="4"/>
        <v>2607.5639999999999</v>
      </c>
    </row>
    <row r="298" spans="1:3" ht="40.799999999999997" x14ac:dyDescent="0.3">
      <c r="A298" s="167" t="s">
        <v>774</v>
      </c>
      <c r="B298" s="168">
        <v>2337.58</v>
      </c>
      <c r="C298" s="168">
        <f t="shared" si="4"/>
        <v>2805.096</v>
      </c>
    </row>
    <row r="299" spans="1:3" ht="40.799999999999997" x14ac:dyDescent="0.3">
      <c r="A299" s="167" t="s">
        <v>775</v>
      </c>
      <c r="B299" s="168">
        <v>2405.21</v>
      </c>
      <c r="C299" s="168">
        <f t="shared" si="4"/>
        <v>2886.252</v>
      </c>
    </row>
    <row r="300" spans="1:3" ht="40.799999999999997" x14ac:dyDescent="0.3">
      <c r="A300" s="167" t="s">
        <v>776</v>
      </c>
      <c r="B300" s="168">
        <v>2519.11</v>
      </c>
      <c r="C300" s="168">
        <f t="shared" si="4"/>
        <v>3022.9320000000002</v>
      </c>
    </row>
    <row r="301" spans="1:3" ht="40.799999999999997" x14ac:dyDescent="0.3">
      <c r="A301" s="167" t="s">
        <v>777</v>
      </c>
      <c r="B301" s="168">
        <v>2565.38</v>
      </c>
      <c r="C301" s="168">
        <f t="shared" si="4"/>
        <v>3078.4560000000001</v>
      </c>
    </row>
    <row r="302" spans="1:3" ht="40.799999999999997" x14ac:dyDescent="0.3">
      <c r="A302" s="167" t="s">
        <v>778</v>
      </c>
      <c r="B302" s="168">
        <v>2656.14</v>
      </c>
      <c r="C302" s="168">
        <f t="shared" si="4"/>
        <v>3187.3679999999999</v>
      </c>
    </row>
    <row r="303" spans="1:3" ht="20.399999999999999" x14ac:dyDescent="0.3">
      <c r="A303" s="167" t="s">
        <v>779</v>
      </c>
      <c r="B303" s="168">
        <v>2409.66</v>
      </c>
      <c r="C303" s="168">
        <f t="shared" si="4"/>
        <v>2891.5919999999996</v>
      </c>
    </row>
    <row r="304" spans="1:3" ht="40.799999999999997" x14ac:dyDescent="0.3">
      <c r="A304" s="167" t="s">
        <v>780</v>
      </c>
      <c r="B304" s="168">
        <v>2536.02</v>
      </c>
      <c r="C304" s="168">
        <f t="shared" si="4"/>
        <v>3043.2239999999997</v>
      </c>
    </row>
    <row r="305" spans="1:3" ht="40.799999999999997" x14ac:dyDescent="0.3">
      <c r="A305" s="167" t="s">
        <v>781</v>
      </c>
      <c r="B305" s="168">
        <v>2609.87</v>
      </c>
      <c r="C305" s="168">
        <f t="shared" si="4"/>
        <v>3131.8439999999996</v>
      </c>
    </row>
    <row r="306" spans="1:3" ht="40.799999999999997" x14ac:dyDescent="0.3">
      <c r="A306" s="167" t="s">
        <v>782</v>
      </c>
      <c r="B306" s="168">
        <v>2731.78</v>
      </c>
      <c r="C306" s="168">
        <f t="shared" si="4"/>
        <v>3278.136</v>
      </c>
    </row>
    <row r="307" spans="1:3" ht="40.799999999999997" x14ac:dyDescent="0.3">
      <c r="A307" s="167" t="s">
        <v>783</v>
      </c>
      <c r="B307" s="168">
        <v>2782.5</v>
      </c>
      <c r="C307" s="168">
        <f t="shared" si="4"/>
        <v>3339</v>
      </c>
    </row>
    <row r="308" spans="1:3" ht="40.799999999999997" x14ac:dyDescent="0.3">
      <c r="A308" s="167" t="s">
        <v>784</v>
      </c>
      <c r="B308" s="168">
        <v>2931.99</v>
      </c>
      <c r="C308" s="168">
        <f t="shared" si="4"/>
        <v>3518.3879999999995</v>
      </c>
    </row>
    <row r="309" spans="1:3" ht="20.399999999999999" x14ac:dyDescent="0.3">
      <c r="A309" s="167" t="s">
        <v>785</v>
      </c>
      <c r="B309" s="168">
        <v>2688.18</v>
      </c>
      <c r="C309" s="168">
        <f t="shared" si="4"/>
        <v>3225.8159999999998</v>
      </c>
    </row>
    <row r="310" spans="1:3" ht="40.799999999999997" x14ac:dyDescent="0.3">
      <c r="A310" s="167" t="s">
        <v>786</v>
      </c>
      <c r="B310" s="168">
        <v>3030.76</v>
      </c>
      <c r="C310" s="168">
        <f t="shared" si="4"/>
        <v>3636.9120000000003</v>
      </c>
    </row>
    <row r="311" spans="1:3" ht="40.799999999999997" x14ac:dyDescent="0.3">
      <c r="A311" s="167" t="s">
        <v>787</v>
      </c>
      <c r="B311" s="168">
        <v>3154.45</v>
      </c>
      <c r="C311" s="168">
        <f t="shared" si="4"/>
        <v>3785.3399999999997</v>
      </c>
    </row>
    <row r="312" spans="1:3" ht="40.799999999999997" x14ac:dyDescent="0.3">
      <c r="A312" s="167" t="s">
        <v>788</v>
      </c>
      <c r="B312" s="168">
        <v>3279.03</v>
      </c>
      <c r="C312" s="168">
        <f t="shared" si="4"/>
        <v>3934.8360000000002</v>
      </c>
    </row>
    <row r="313" spans="1:3" ht="40.799999999999997" x14ac:dyDescent="0.3">
      <c r="A313" s="167" t="s">
        <v>789</v>
      </c>
      <c r="B313" s="168">
        <v>3339.53</v>
      </c>
      <c r="C313" s="168">
        <f t="shared" si="4"/>
        <v>4007.4360000000001</v>
      </c>
    </row>
    <row r="314" spans="1:3" ht="40.799999999999997" x14ac:dyDescent="0.3">
      <c r="A314" s="167" t="s">
        <v>790</v>
      </c>
      <c r="B314" s="168">
        <v>3463.22</v>
      </c>
      <c r="C314" s="168">
        <f t="shared" si="4"/>
        <v>4155.8639999999996</v>
      </c>
    </row>
    <row r="315" spans="1:3" ht="20.399999999999999" x14ac:dyDescent="0.3">
      <c r="A315" s="167" t="s">
        <v>791</v>
      </c>
      <c r="B315" s="168">
        <v>2899.96</v>
      </c>
      <c r="C315" s="168">
        <f t="shared" si="4"/>
        <v>3479.9519999999998</v>
      </c>
    </row>
    <row r="316" spans="1:3" ht="40.799999999999997" x14ac:dyDescent="0.3">
      <c r="A316" s="167" t="s">
        <v>792</v>
      </c>
      <c r="B316" s="168">
        <v>3126.86</v>
      </c>
      <c r="C316" s="168">
        <f t="shared" si="4"/>
        <v>3752.232</v>
      </c>
    </row>
    <row r="317" spans="1:3" ht="40.799999999999997" x14ac:dyDescent="0.3">
      <c r="A317" s="167" t="s">
        <v>793</v>
      </c>
      <c r="B317" s="168">
        <v>3259.45</v>
      </c>
      <c r="C317" s="168">
        <f t="shared" si="4"/>
        <v>3911.3399999999997</v>
      </c>
    </row>
    <row r="318" spans="1:3" ht="40.799999999999997" x14ac:dyDescent="0.3">
      <c r="A318" s="167" t="s">
        <v>794</v>
      </c>
      <c r="B318" s="168">
        <v>3392.92</v>
      </c>
      <c r="C318" s="168">
        <f t="shared" si="4"/>
        <v>4071.5039999999999</v>
      </c>
    </row>
    <row r="319" spans="1:3" ht="40.799999999999997" x14ac:dyDescent="0.3">
      <c r="A319" s="167" t="s">
        <v>795</v>
      </c>
      <c r="B319" s="168">
        <v>3458.77</v>
      </c>
      <c r="C319" s="168">
        <f t="shared" si="4"/>
        <v>4150.5239999999994</v>
      </c>
    </row>
    <row r="320" spans="1:3" ht="40.799999999999997" x14ac:dyDescent="0.3">
      <c r="A320" s="167" t="s">
        <v>796</v>
      </c>
      <c r="B320" s="168">
        <v>3591.36</v>
      </c>
      <c r="C320" s="168">
        <f t="shared" si="4"/>
        <v>4309.6319999999996</v>
      </c>
    </row>
    <row r="321" spans="1:3" ht="20.399999999999999" x14ac:dyDescent="0.3">
      <c r="A321" s="167" t="s">
        <v>797</v>
      </c>
      <c r="B321" s="168">
        <v>3170.47</v>
      </c>
      <c r="C321" s="168">
        <f t="shared" si="4"/>
        <v>3804.5639999999994</v>
      </c>
    </row>
    <row r="322" spans="1:3" ht="40.799999999999997" x14ac:dyDescent="0.3">
      <c r="A322" s="167" t="s">
        <v>798</v>
      </c>
      <c r="B322" s="168">
        <v>3547.75</v>
      </c>
      <c r="C322" s="168">
        <f t="shared" si="4"/>
        <v>4257.3</v>
      </c>
    </row>
    <row r="323" spans="1:3" ht="40.799999999999997" x14ac:dyDescent="0.3">
      <c r="A323" s="167" t="s">
        <v>799</v>
      </c>
      <c r="B323" s="168">
        <v>3665.21</v>
      </c>
      <c r="C323" s="168">
        <f t="shared" ref="C323:C386" si="5">B323*1.2</f>
        <v>4398.2519999999995</v>
      </c>
    </row>
    <row r="324" spans="1:3" ht="40.799999999999997" x14ac:dyDescent="0.3">
      <c r="A324" s="167" t="s">
        <v>800</v>
      </c>
      <c r="B324" s="168">
        <v>3861.86</v>
      </c>
      <c r="C324" s="168">
        <f t="shared" si="5"/>
        <v>4634.232</v>
      </c>
    </row>
    <row r="325" spans="1:3" ht="40.799999999999997" x14ac:dyDescent="0.3">
      <c r="A325" s="167" t="s">
        <v>801</v>
      </c>
      <c r="B325" s="168">
        <v>3940.17</v>
      </c>
      <c r="C325" s="168">
        <f t="shared" si="5"/>
        <v>4728.2039999999997</v>
      </c>
    </row>
    <row r="326" spans="1:3" ht="40.799999999999997" x14ac:dyDescent="0.3">
      <c r="A326" s="167" t="s">
        <v>802</v>
      </c>
      <c r="B326" s="168">
        <v>4097.67</v>
      </c>
      <c r="C326" s="168">
        <f t="shared" si="5"/>
        <v>4917.2039999999997</v>
      </c>
    </row>
    <row r="327" spans="1:3" ht="20.399999999999999" x14ac:dyDescent="0.3">
      <c r="A327" s="167" t="s">
        <v>803</v>
      </c>
      <c r="B327" s="168">
        <v>3381.36</v>
      </c>
      <c r="C327" s="168">
        <f t="shared" si="5"/>
        <v>4057.6320000000001</v>
      </c>
    </row>
    <row r="328" spans="1:3" ht="40.799999999999997" x14ac:dyDescent="0.3">
      <c r="A328" s="167" t="s">
        <v>804</v>
      </c>
      <c r="B328" s="168">
        <v>3787.12</v>
      </c>
      <c r="C328" s="168">
        <f t="shared" si="5"/>
        <v>4544.5439999999999</v>
      </c>
    </row>
    <row r="329" spans="1:3" ht="40.799999999999997" x14ac:dyDescent="0.3">
      <c r="A329" s="167" t="s">
        <v>805</v>
      </c>
      <c r="B329" s="168">
        <v>3957.08</v>
      </c>
      <c r="C329" s="168">
        <f t="shared" si="5"/>
        <v>4748.4960000000001</v>
      </c>
    </row>
    <row r="330" spans="1:3" ht="40.799999999999997" x14ac:dyDescent="0.3">
      <c r="A330" s="167" t="s">
        <v>806</v>
      </c>
      <c r="B330" s="168">
        <v>4298.7700000000004</v>
      </c>
      <c r="C330" s="168">
        <f t="shared" si="5"/>
        <v>5158.5240000000003</v>
      </c>
    </row>
    <row r="331" spans="1:3" ht="40.799999999999997" x14ac:dyDescent="0.3">
      <c r="A331" s="167" t="s">
        <v>807</v>
      </c>
      <c r="B331" s="168">
        <v>4384.1899999999996</v>
      </c>
      <c r="C331" s="168">
        <f t="shared" si="5"/>
        <v>5261.0279999999993</v>
      </c>
    </row>
    <row r="332" spans="1:3" ht="40.799999999999997" x14ac:dyDescent="0.3">
      <c r="A332" s="167" t="s">
        <v>808</v>
      </c>
      <c r="B332" s="168">
        <v>4554.1499999999996</v>
      </c>
      <c r="C332" s="168">
        <f t="shared" si="5"/>
        <v>5464.98</v>
      </c>
    </row>
    <row r="333" spans="1:3" ht="20.399999999999999" x14ac:dyDescent="0.3">
      <c r="A333" s="167" t="s">
        <v>809</v>
      </c>
      <c r="B333" s="168">
        <v>2242.37</v>
      </c>
      <c r="C333" s="168">
        <f t="shared" si="5"/>
        <v>2690.8439999999996</v>
      </c>
    </row>
    <row r="334" spans="1:3" ht="30.6" x14ac:dyDescent="0.3">
      <c r="A334" s="167" t="s">
        <v>810</v>
      </c>
      <c r="B334" s="168">
        <v>2438.14</v>
      </c>
      <c r="C334" s="168">
        <f t="shared" si="5"/>
        <v>2925.7679999999996</v>
      </c>
    </row>
    <row r="335" spans="1:3" ht="30.6" x14ac:dyDescent="0.3">
      <c r="A335" s="167" t="s">
        <v>811</v>
      </c>
      <c r="B335" s="168">
        <v>2500.42</v>
      </c>
      <c r="C335" s="168">
        <f t="shared" si="5"/>
        <v>3000.5039999999999</v>
      </c>
    </row>
    <row r="336" spans="1:3" ht="30.6" x14ac:dyDescent="0.3">
      <c r="A336" s="167" t="s">
        <v>812</v>
      </c>
      <c r="B336" s="168">
        <v>2602.75</v>
      </c>
      <c r="C336" s="168">
        <f t="shared" si="5"/>
        <v>3123.2999999999997</v>
      </c>
    </row>
    <row r="337" spans="1:3" ht="30.6" x14ac:dyDescent="0.3">
      <c r="A337" s="167" t="s">
        <v>813</v>
      </c>
      <c r="B337" s="168">
        <v>2705.08</v>
      </c>
      <c r="C337" s="168">
        <f t="shared" si="5"/>
        <v>3246.096</v>
      </c>
    </row>
    <row r="338" spans="1:3" ht="30.6" x14ac:dyDescent="0.3">
      <c r="A338" s="167" t="s">
        <v>814</v>
      </c>
      <c r="B338" s="168">
        <v>3038.77</v>
      </c>
      <c r="C338" s="168">
        <f t="shared" si="5"/>
        <v>3646.5239999999999</v>
      </c>
    </row>
    <row r="339" spans="1:3" ht="20.399999999999999" x14ac:dyDescent="0.3">
      <c r="A339" s="167" t="s">
        <v>815</v>
      </c>
      <c r="B339" s="168">
        <v>2422.12</v>
      </c>
      <c r="C339" s="168">
        <f t="shared" si="5"/>
        <v>2906.5439999999999</v>
      </c>
    </row>
    <row r="340" spans="1:3" ht="30.6" x14ac:dyDescent="0.3">
      <c r="A340" s="167" t="s">
        <v>816</v>
      </c>
      <c r="B340" s="168">
        <v>2634.79</v>
      </c>
      <c r="C340" s="168">
        <f t="shared" si="5"/>
        <v>3161.748</v>
      </c>
    </row>
    <row r="341" spans="1:3" ht="30.6" x14ac:dyDescent="0.3">
      <c r="A341" s="167" t="s">
        <v>817</v>
      </c>
      <c r="B341" s="168">
        <v>2704.19</v>
      </c>
      <c r="C341" s="168">
        <f t="shared" si="5"/>
        <v>3245.0279999999998</v>
      </c>
    </row>
    <row r="342" spans="1:3" ht="30.6" x14ac:dyDescent="0.3">
      <c r="A342" s="167" t="s">
        <v>818</v>
      </c>
      <c r="B342" s="168">
        <v>2771.82</v>
      </c>
      <c r="C342" s="168">
        <f t="shared" si="5"/>
        <v>3326.1840000000002</v>
      </c>
    </row>
    <row r="343" spans="1:3" ht="30.6" x14ac:dyDescent="0.3">
      <c r="A343" s="167" t="s">
        <v>819</v>
      </c>
      <c r="B343" s="168">
        <v>2863.47</v>
      </c>
      <c r="C343" s="168">
        <f t="shared" si="5"/>
        <v>3436.1639999999998</v>
      </c>
    </row>
    <row r="344" spans="1:3" ht="30.6" x14ac:dyDescent="0.3">
      <c r="A344" s="167" t="s">
        <v>820</v>
      </c>
      <c r="B344" s="168">
        <v>2954.24</v>
      </c>
      <c r="C344" s="168">
        <f t="shared" si="5"/>
        <v>3545.0879999999997</v>
      </c>
    </row>
    <row r="345" spans="1:3" ht="30.6" x14ac:dyDescent="0.3">
      <c r="A345" s="167" t="s">
        <v>821</v>
      </c>
      <c r="B345" s="168">
        <v>2621.44</v>
      </c>
      <c r="C345" s="168">
        <f t="shared" si="5"/>
        <v>3145.7280000000001</v>
      </c>
    </row>
    <row r="346" spans="1:3" ht="30.6" x14ac:dyDescent="0.3">
      <c r="A346" s="167" t="s">
        <v>822</v>
      </c>
      <c r="B346" s="168">
        <v>2858.14</v>
      </c>
      <c r="C346" s="168">
        <f t="shared" si="5"/>
        <v>3429.7679999999996</v>
      </c>
    </row>
    <row r="347" spans="1:3" ht="40.799999999999997" x14ac:dyDescent="0.3">
      <c r="A347" s="167" t="s">
        <v>823</v>
      </c>
      <c r="B347" s="168">
        <v>2934.66</v>
      </c>
      <c r="C347" s="168">
        <f t="shared" si="5"/>
        <v>3521.5919999999996</v>
      </c>
    </row>
    <row r="348" spans="1:3" ht="40.799999999999997" x14ac:dyDescent="0.3">
      <c r="A348" s="167" t="s">
        <v>824</v>
      </c>
      <c r="B348" s="168">
        <v>3063.69</v>
      </c>
      <c r="C348" s="168">
        <f t="shared" si="5"/>
        <v>3676.4279999999999</v>
      </c>
    </row>
    <row r="349" spans="1:3" ht="40.799999999999997" x14ac:dyDescent="0.3">
      <c r="A349" s="167" t="s">
        <v>825</v>
      </c>
      <c r="B349" s="168">
        <v>3194.49</v>
      </c>
      <c r="C349" s="168">
        <f t="shared" si="5"/>
        <v>3833.3879999999995</v>
      </c>
    </row>
    <row r="350" spans="1:3" ht="40.799999999999997" x14ac:dyDescent="0.3">
      <c r="A350" s="167" t="s">
        <v>826</v>
      </c>
      <c r="B350" s="168">
        <v>3269.24</v>
      </c>
      <c r="C350" s="168">
        <f t="shared" si="5"/>
        <v>3923.0879999999997</v>
      </c>
    </row>
    <row r="351" spans="1:3" ht="30.6" x14ac:dyDescent="0.3">
      <c r="A351" s="167" t="s">
        <v>827</v>
      </c>
      <c r="B351" s="168">
        <v>2980.93</v>
      </c>
      <c r="C351" s="168">
        <f t="shared" si="5"/>
        <v>3577.1159999999995</v>
      </c>
    </row>
    <row r="352" spans="1:3" ht="30.6" x14ac:dyDescent="0.3">
      <c r="A352" s="167" t="s">
        <v>828</v>
      </c>
      <c r="B352" s="168">
        <v>3319.07</v>
      </c>
      <c r="C352" s="168">
        <f t="shared" si="5"/>
        <v>3982.884</v>
      </c>
    </row>
    <row r="353" spans="1:3" ht="40.799999999999997" x14ac:dyDescent="0.3">
      <c r="A353" s="167" t="s">
        <v>829</v>
      </c>
      <c r="B353" s="168">
        <v>3434.75</v>
      </c>
      <c r="C353" s="168">
        <f t="shared" si="5"/>
        <v>4121.7</v>
      </c>
    </row>
    <row r="354" spans="1:3" ht="40.799999999999997" x14ac:dyDescent="0.3">
      <c r="A354" s="167" t="s">
        <v>830</v>
      </c>
      <c r="B354" s="168">
        <v>3603.81</v>
      </c>
      <c r="C354" s="168">
        <f t="shared" si="5"/>
        <v>4324.5720000000001</v>
      </c>
    </row>
    <row r="355" spans="1:3" ht="40.799999999999997" x14ac:dyDescent="0.3">
      <c r="A355" s="167" t="s">
        <v>831</v>
      </c>
      <c r="B355" s="168">
        <v>3772.88</v>
      </c>
      <c r="C355" s="168">
        <f t="shared" si="5"/>
        <v>4527.4560000000001</v>
      </c>
    </row>
    <row r="356" spans="1:3" ht="40.799999999999997" x14ac:dyDescent="0.3">
      <c r="A356" s="167" t="s">
        <v>832</v>
      </c>
      <c r="B356" s="168">
        <v>3870.76</v>
      </c>
      <c r="C356" s="168">
        <f t="shared" si="5"/>
        <v>4644.9120000000003</v>
      </c>
    </row>
    <row r="357" spans="1:3" ht="30.6" x14ac:dyDescent="0.3">
      <c r="A357" s="167" t="s">
        <v>833</v>
      </c>
      <c r="B357" s="168">
        <v>3243.43</v>
      </c>
      <c r="C357" s="168">
        <f t="shared" si="5"/>
        <v>3892.1159999999995</v>
      </c>
    </row>
    <row r="358" spans="1:3" ht="30.6" x14ac:dyDescent="0.3">
      <c r="A358" s="167" t="s">
        <v>834</v>
      </c>
      <c r="B358" s="168">
        <v>3559.32</v>
      </c>
      <c r="C358" s="168">
        <f t="shared" si="5"/>
        <v>4271.1840000000002</v>
      </c>
    </row>
    <row r="359" spans="1:3" ht="40.799999999999997" x14ac:dyDescent="0.3">
      <c r="A359" s="167" t="s">
        <v>835</v>
      </c>
      <c r="B359" s="168">
        <v>3668.77</v>
      </c>
      <c r="C359" s="168">
        <f t="shared" si="5"/>
        <v>4402.5239999999994</v>
      </c>
    </row>
    <row r="360" spans="1:3" ht="40.799999999999997" x14ac:dyDescent="0.3">
      <c r="A360" s="167" t="s">
        <v>836</v>
      </c>
      <c r="B360" s="168">
        <v>3782.67</v>
      </c>
      <c r="C360" s="168">
        <f t="shared" si="5"/>
        <v>4539.2039999999997</v>
      </c>
    </row>
    <row r="361" spans="1:3" ht="40.799999999999997" x14ac:dyDescent="0.3">
      <c r="A361" s="167" t="s">
        <v>837</v>
      </c>
      <c r="B361" s="168">
        <v>3924.15</v>
      </c>
      <c r="C361" s="168">
        <f t="shared" si="5"/>
        <v>4708.9799999999996</v>
      </c>
    </row>
    <row r="362" spans="1:3" ht="40.799999999999997" x14ac:dyDescent="0.3">
      <c r="A362" s="167" t="s">
        <v>838</v>
      </c>
      <c r="B362" s="168">
        <v>4075.42</v>
      </c>
      <c r="C362" s="168">
        <f t="shared" si="5"/>
        <v>4890.5039999999999</v>
      </c>
    </row>
    <row r="363" spans="1:3" x14ac:dyDescent="0.3">
      <c r="A363" s="167" t="s">
        <v>839</v>
      </c>
      <c r="B363" s="168">
        <v>1041.0999999999999</v>
      </c>
      <c r="C363" s="168">
        <f t="shared" si="5"/>
        <v>1249.32</v>
      </c>
    </row>
    <row r="364" spans="1:3" x14ac:dyDescent="0.3">
      <c r="A364" s="167" t="s">
        <v>840</v>
      </c>
      <c r="B364" s="169">
        <v>876.48</v>
      </c>
      <c r="C364" s="169">
        <f t="shared" si="5"/>
        <v>1051.7760000000001</v>
      </c>
    </row>
    <row r="365" spans="1:3" x14ac:dyDescent="0.3">
      <c r="A365" s="167" t="s">
        <v>841</v>
      </c>
      <c r="B365" s="168">
        <v>1201.27</v>
      </c>
      <c r="C365" s="168">
        <f t="shared" si="5"/>
        <v>1441.5239999999999</v>
      </c>
    </row>
    <row r="366" spans="1:3" x14ac:dyDescent="0.3">
      <c r="A366" s="167" t="s">
        <v>842</v>
      </c>
      <c r="B366" s="168">
        <v>7875</v>
      </c>
      <c r="C366" s="168">
        <f t="shared" si="5"/>
        <v>9450</v>
      </c>
    </row>
    <row r="367" spans="1:3" x14ac:dyDescent="0.3">
      <c r="A367" s="167" t="s">
        <v>843</v>
      </c>
      <c r="B367" s="168">
        <v>2002.12</v>
      </c>
      <c r="C367" s="168">
        <f t="shared" si="5"/>
        <v>2402.5439999999999</v>
      </c>
    </row>
    <row r="368" spans="1:3" x14ac:dyDescent="0.3">
      <c r="A368" s="167" t="s">
        <v>844</v>
      </c>
      <c r="B368" s="168">
        <v>2269.0700000000002</v>
      </c>
      <c r="C368" s="168">
        <f t="shared" si="5"/>
        <v>2722.884</v>
      </c>
    </row>
    <row r="369" spans="1:3" x14ac:dyDescent="0.3">
      <c r="A369" s="167" t="s">
        <v>845</v>
      </c>
      <c r="B369" s="168">
        <v>2846.54</v>
      </c>
      <c r="C369" s="168">
        <f t="shared" si="5"/>
        <v>3415.848</v>
      </c>
    </row>
    <row r="370" spans="1:3" x14ac:dyDescent="0.3">
      <c r="A370" s="167" t="s">
        <v>846</v>
      </c>
      <c r="B370" s="168">
        <v>14637.71</v>
      </c>
      <c r="C370" s="168">
        <f t="shared" si="5"/>
        <v>17565.251999999997</v>
      </c>
    </row>
    <row r="371" spans="1:3" x14ac:dyDescent="0.3">
      <c r="A371" s="167" t="s">
        <v>847</v>
      </c>
      <c r="B371" s="168">
        <v>4271.1899999999996</v>
      </c>
      <c r="C371" s="168">
        <f t="shared" si="5"/>
        <v>5125.427999999999</v>
      </c>
    </row>
    <row r="372" spans="1:3" x14ac:dyDescent="0.3">
      <c r="A372" s="167" t="s">
        <v>848</v>
      </c>
      <c r="B372" s="168">
        <v>1379.24</v>
      </c>
      <c r="C372" s="168">
        <f t="shared" si="5"/>
        <v>1655.088</v>
      </c>
    </row>
    <row r="373" spans="1:3" x14ac:dyDescent="0.3">
      <c r="A373" s="167" t="s">
        <v>849</v>
      </c>
      <c r="B373" s="168">
        <v>1501.89</v>
      </c>
      <c r="C373" s="168">
        <f t="shared" si="5"/>
        <v>1802.268</v>
      </c>
    </row>
    <row r="374" spans="1:3" x14ac:dyDescent="0.3">
      <c r="A374" s="167" t="s">
        <v>850</v>
      </c>
      <c r="B374" s="168">
        <v>1607.83</v>
      </c>
      <c r="C374" s="168">
        <f t="shared" si="5"/>
        <v>1929.3959999999997</v>
      </c>
    </row>
    <row r="375" spans="1:3" x14ac:dyDescent="0.3">
      <c r="A375" s="167" t="s">
        <v>851</v>
      </c>
      <c r="B375" s="168">
        <v>2965.91</v>
      </c>
      <c r="C375" s="168">
        <f t="shared" si="5"/>
        <v>3559.0919999999996</v>
      </c>
    </row>
    <row r="376" spans="1:3" x14ac:dyDescent="0.3">
      <c r="A376" s="167" t="s">
        <v>852</v>
      </c>
      <c r="B376" s="168">
        <v>1717.37</v>
      </c>
      <c r="C376" s="168">
        <f t="shared" si="5"/>
        <v>2060.8439999999996</v>
      </c>
    </row>
    <row r="377" spans="1:3" x14ac:dyDescent="0.3">
      <c r="A377" s="167" t="s">
        <v>853</v>
      </c>
      <c r="B377" s="168">
        <v>1701.99</v>
      </c>
      <c r="C377" s="168">
        <f t="shared" si="5"/>
        <v>2042.3879999999999</v>
      </c>
    </row>
    <row r="378" spans="1:3" x14ac:dyDescent="0.3">
      <c r="A378" s="167" t="s">
        <v>854</v>
      </c>
      <c r="B378" s="168">
        <v>1868.64</v>
      </c>
      <c r="C378" s="168">
        <f t="shared" si="5"/>
        <v>2242.3679999999999</v>
      </c>
    </row>
    <row r="379" spans="1:3" x14ac:dyDescent="0.3">
      <c r="A379" s="167" t="s">
        <v>855</v>
      </c>
      <c r="B379" s="168">
        <v>3440.17</v>
      </c>
      <c r="C379" s="168">
        <f t="shared" si="5"/>
        <v>4128.2039999999997</v>
      </c>
    </row>
    <row r="380" spans="1:3" x14ac:dyDescent="0.3">
      <c r="A380" s="167" t="s">
        <v>856</v>
      </c>
      <c r="B380" s="168">
        <v>3559.32</v>
      </c>
      <c r="C380" s="168">
        <f t="shared" si="5"/>
        <v>4271.1840000000002</v>
      </c>
    </row>
    <row r="381" spans="1:3" x14ac:dyDescent="0.3">
      <c r="A381" s="167" t="s">
        <v>857</v>
      </c>
      <c r="B381" s="168">
        <v>1557.2</v>
      </c>
      <c r="C381" s="168">
        <f t="shared" si="5"/>
        <v>1868.6399999999999</v>
      </c>
    </row>
    <row r="382" spans="1:3" x14ac:dyDescent="0.3">
      <c r="A382" s="167" t="s">
        <v>858</v>
      </c>
      <c r="B382" s="168">
        <v>2133.06</v>
      </c>
      <c r="C382" s="168">
        <f t="shared" si="5"/>
        <v>2559.672</v>
      </c>
    </row>
    <row r="383" spans="1:3" x14ac:dyDescent="0.3">
      <c r="A383" s="167" t="s">
        <v>859</v>
      </c>
      <c r="B383" s="168">
        <v>2313.56</v>
      </c>
      <c r="C383" s="168">
        <f t="shared" si="5"/>
        <v>2776.2719999999999</v>
      </c>
    </row>
    <row r="384" spans="1:3" x14ac:dyDescent="0.3">
      <c r="A384" s="167" t="s">
        <v>860</v>
      </c>
      <c r="B384" s="168">
        <v>4095.89</v>
      </c>
      <c r="C384" s="168">
        <f t="shared" si="5"/>
        <v>4915.0679999999993</v>
      </c>
    </row>
    <row r="385" spans="1:3" x14ac:dyDescent="0.3">
      <c r="A385" s="167" t="s">
        <v>861</v>
      </c>
      <c r="B385" s="168">
        <v>4493.6400000000003</v>
      </c>
      <c r="C385" s="168">
        <f t="shared" si="5"/>
        <v>5392.3680000000004</v>
      </c>
    </row>
    <row r="386" spans="1:3" x14ac:dyDescent="0.3">
      <c r="A386" s="167" t="s">
        <v>862</v>
      </c>
      <c r="B386" s="168">
        <v>2790.6</v>
      </c>
      <c r="C386" s="168">
        <f t="shared" si="5"/>
        <v>3348.72</v>
      </c>
    </row>
    <row r="387" spans="1:3" x14ac:dyDescent="0.3">
      <c r="A387" s="167" t="s">
        <v>863</v>
      </c>
      <c r="B387" s="168">
        <v>3158.9</v>
      </c>
      <c r="C387" s="168">
        <f t="shared" ref="C387:C450" si="6">B387*1.2</f>
        <v>3790.68</v>
      </c>
    </row>
    <row r="388" spans="1:3" x14ac:dyDescent="0.3">
      <c r="A388" s="167" t="s">
        <v>864</v>
      </c>
      <c r="B388" s="168">
        <v>5098.63</v>
      </c>
      <c r="C388" s="168">
        <f t="shared" si="6"/>
        <v>6118.3559999999998</v>
      </c>
    </row>
    <row r="389" spans="1:3" x14ac:dyDescent="0.3">
      <c r="A389" s="167" t="s">
        <v>865</v>
      </c>
      <c r="B389" s="168">
        <v>5961.86</v>
      </c>
      <c r="C389" s="168">
        <f t="shared" si="6"/>
        <v>7154.2319999999991</v>
      </c>
    </row>
    <row r="390" spans="1:3" x14ac:dyDescent="0.3">
      <c r="A390" s="167" t="s">
        <v>866</v>
      </c>
      <c r="B390" s="168">
        <v>3641.77</v>
      </c>
      <c r="C390" s="168">
        <f t="shared" si="6"/>
        <v>4370.1239999999998</v>
      </c>
    </row>
    <row r="391" spans="1:3" x14ac:dyDescent="0.3">
      <c r="A391" s="167" t="s">
        <v>867</v>
      </c>
      <c r="B391" s="168">
        <v>4805.08</v>
      </c>
      <c r="C391" s="168">
        <f t="shared" si="6"/>
        <v>5766.0959999999995</v>
      </c>
    </row>
    <row r="392" spans="1:3" x14ac:dyDescent="0.3">
      <c r="A392" s="167" t="s">
        <v>868</v>
      </c>
      <c r="B392" s="168">
        <v>5783.9</v>
      </c>
      <c r="C392" s="168">
        <f t="shared" si="6"/>
        <v>6940.6799999999994</v>
      </c>
    </row>
    <row r="393" spans="1:3" x14ac:dyDescent="0.3">
      <c r="A393" s="167" t="s">
        <v>869</v>
      </c>
      <c r="B393" s="168">
        <v>6881.7</v>
      </c>
      <c r="C393" s="168">
        <f t="shared" si="6"/>
        <v>8258.0399999999991</v>
      </c>
    </row>
    <row r="394" spans="1:3" x14ac:dyDescent="0.3">
      <c r="A394" s="167" t="s">
        <v>870</v>
      </c>
      <c r="B394" s="168">
        <v>9076.27</v>
      </c>
      <c r="C394" s="168">
        <f t="shared" si="6"/>
        <v>10891.523999999999</v>
      </c>
    </row>
    <row r="395" spans="1:3" x14ac:dyDescent="0.3">
      <c r="A395" s="167" t="s">
        <v>871</v>
      </c>
      <c r="B395" s="168">
        <v>5161.0200000000004</v>
      </c>
      <c r="C395" s="168">
        <f t="shared" si="6"/>
        <v>6193.2240000000002</v>
      </c>
    </row>
    <row r="396" spans="1:3" x14ac:dyDescent="0.3">
      <c r="A396" s="167" t="s">
        <v>872</v>
      </c>
      <c r="B396" s="168">
        <v>5072.43</v>
      </c>
      <c r="C396" s="168">
        <f t="shared" si="6"/>
        <v>6086.9160000000002</v>
      </c>
    </row>
    <row r="397" spans="1:3" x14ac:dyDescent="0.3">
      <c r="A397" s="167" t="s">
        <v>873</v>
      </c>
      <c r="B397" s="168">
        <v>5872.88</v>
      </c>
      <c r="C397" s="168">
        <f t="shared" si="6"/>
        <v>7047.4560000000001</v>
      </c>
    </row>
    <row r="398" spans="1:3" x14ac:dyDescent="0.3">
      <c r="A398" s="167" t="s">
        <v>874</v>
      </c>
      <c r="B398" s="168">
        <v>6564.96</v>
      </c>
      <c r="C398" s="168">
        <f t="shared" si="6"/>
        <v>7877.9519999999993</v>
      </c>
    </row>
    <row r="399" spans="1:3" x14ac:dyDescent="0.3">
      <c r="A399" s="167" t="s">
        <v>875</v>
      </c>
      <c r="B399" s="168">
        <v>8230.93</v>
      </c>
      <c r="C399" s="168">
        <f t="shared" si="6"/>
        <v>9877.116</v>
      </c>
    </row>
    <row r="400" spans="1:3" x14ac:dyDescent="0.3">
      <c r="A400" s="167" t="s">
        <v>876</v>
      </c>
      <c r="B400" s="168">
        <v>8763.18</v>
      </c>
      <c r="C400" s="168">
        <f t="shared" si="6"/>
        <v>10515.816000000001</v>
      </c>
    </row>
    <row r="401" spans="1:3" x14ac:dyDescent="0.3">
      <c r="A401" s="167" t="s">
        <v>877</v>
      </c>
      <c r="B401" s="168">
        <v>10905.9</v>
      </c>
      <c r="C401" s="168">
        <f t="shared" si="6"/>
        <v>13087.08</v>
      </c>
    </row>
    <row r="402" spans="1:3" x14ac:dyDescent="0.3">
      <c r="A402" s="167" t="s">
        <v>878</v>
      </c>
      <c r="B402" s="168">
        <v>2936.44</v>
      </c>
      <c r="C402" s="168">
        <f t="shared" si="6"/>
        <v>3523.7280000000001</v>
      </c>
    </row>
    <row r="403" spans="1:3" x14ac:dyDescent="0.3">
      <c r="A403" s="167" t="s">
        <v>879</v>
      </c>
      <c r="B403" s="168">
        <v>3158.9</v>
      </c>
      <c r="C403" s="168">
        <f t="shared" si="6"/>
        <v>3790.68</v>
      </c>
    </row>
    <row r="404" spans="1:3" x14ac:dyDescent="0.3">
      <c r="A404" s="167" t="s">
        <v>880</v>
      </c>
      <c r="B404" s="168">
        <v>3301.27</v>
      </c>
      <c r="C404" s="168">
        <f t="shared" si="6"/>
        <v>3961.5239999999999</v>
      </c>
    </row>
    <row r="405" spans="1:3" x14ac:dyDescent="0.3">
      <c r="A405" s="167" t="s">
        <v>881</v>
      </c>
      <c r="B405" s="168">
        <v>3737.29</v>
      </c>
      <c r="C405" s="168">
        <f t="shared" si="6"/>
        <v>4484.7479999999996</v>
      </c>
    </row>
    <row r="406" spans="1:3" x14ac:dyDescent="0.3">
      <c r="A406" s="167" t="s">
        <v>882</v>
      </c>
      <c r="B406" s="168">
        <v>4004.24</v>
      </c>
      <c r="C406" s="168">
        <f t="shared" si="6"/>
        <v>4805.0879999999997</v>
      </c>
    </row>
    <row r="407" spans="1:3" x14ac:dyDescent="0.3">
      <c r="A407" s="167" t="s">
        <v>883</v>
      </c>
      <c r="B407" s="168">
        <v>4226.6899999999996</v>
      </c>
      <c r="C407" s="168">
        <f t="shared" si="6"/>
        <v>5072.0279999999993</v>
      </c>
    </row>
    <row r="408" spans="1:3" x14ac:dyDescent="0.3">
      <c r="A408" s="167" t="s">
        <v>884</v>
      </c>
      <c r="B408" s="168">
        <v>4404.66</v>
      </c>
      <c r="C408" s="168">
        <f t="shared" si="6"/>
        <v>5285.5919999999996</v>
      </c>
    </row>
    <row r="409" spans="1:3" x14ac:dyDescent="0.3">
      <c r="A409" s="167" t="s">
        <v>885</v>
      </c>
      <c r="B409" s="168">
        <v>4538.1400000000003</v>
      </c>
      <c r="C409" s="168">
        <f t="shared" si="6"/>
        <v>5445.768</v>
      </c>
    </row>
    <row r="410" spans="1:3" x14ac:dyDescent="0.3">
      <c r="A410" s="167" t="s">
        <v>886</v>
      </c>
      <c r="B410" s="168">
        <v>4894.07</v>
      </c>
      <c r="C410" s="168">
        <f t="shared" si="6"/>
        <v>5872.8839999999991</v>
      </c>
    </row>
    <row r="411" spans="1:3" x14ac:dyDescent="0.3">
      <c r="A411" s="167" t="s">
        <v>887</v>
      </c>
      <c r="B411" s="168">
        <v>5072.03</v>
      </c>
      <c r="C411" s="168">
        <f t="shared" si="6"/>
        <v>6086.4359999999997</v>
      </c>
    </row>
    <row r="412" spans="1:3" x14ac:dyDescent="0.3">
      <c r="A412" s="167" t="s">
        <v>888</v>
      </c>
      <c r="B412" s="168">
        <v>5027.54</v>
      </c>
      <c r="C412" s="168">
        <f t="shared" si="6"/>
        <v>6033.0479999999998</v>
      </c>
    </row>
    <row r="413" spans="1:3" x14ac:dyDescent="0.3">
      <c r="A413" s="167" t="s">
        <v>889</v>
      </c>
      <c r="B413" s="168">
        <v>5561.44</v>
      </c>
      <c r="C413" s="168">
        <f t="shared" si="6"/>
        <v>6673.7279999999992</v>
      </c>
    </row>
    <row r="414" spans="1:3" x14ac:dyDescent="0.3">
      <c r="A414" s="167" t="s">
        <v>890</v>
      </c>
      <c r="B414" s="168">
        <v>5783.9</v>
      </c>
      <c r="C414" s="168">
        <f t="shared" si="6"/>
        <v>6940.6799999999994</v>
      </c>
    </row>
    <row r="415" spans="1:3" x14ac:dyDescent="0.3">
      <c r="A415" s="167" t="s">
        <v>891</v>
      </c>
      <c r="B415" s="168">
        <v>6050.85</v>
      </c>
      <c r="C415" s="168">
        <f t="shared" si="6"/>
        <v>7261.02</v>
      </c>
    </row>
    <row r="416" spans="1:3" x14ac:dyDescent="0.3">
      <c r="A416" s="167" t="s">
        <v>892</v>
      </c>
      <c r="B416" s="168">
        <v>5605.93</v>
      </c>
      <c r="C416" s="168">
        <f t="shared" si="6"/>
        <v>6727.116</v>
      </c>
    </row>
    <row r="417" spans="1:3" x14ac:dyDescent="0.3">
      <c r="A417" s="167" t="s">
        <v>893</v>
      </c>
      <c r="B417" s="168">
        <v>6228.81</v>
      </c>
      <c r="C417" s="168">
        <f t="shared" si="6"/>
        <v>7474.5720000000001</v>
      </c>
    </row>
    <row r="418" spans="1:3" x14ac:dyDescent="0.3">
      <c r="A418" s="167" t="s">
        <v>894</v>
      </c>
      <c r="B418" s="168">
        <v>6451.27</v>
      </c>
      <c r="C418" s="168">
        <f t="shared" si="6"/>
        <v>7741.5240000000003</v>
      </c>
    </row>
    <row r="419" spans="1:3" x14ac:dyDescent="0.3">
      <c r="A419" s="167" t="s">
        <v>895</v>
      </c>
      <c r="B419" s="168">
        <v>6762.71</v>
      </c>
      <c r="C419" s="168">
        <f t="shared" si="6"/>
        <v>8115.2519999999995</v>
      </c>
    </row>
    <row r="420" spans="1:3" x14ac:dyDescent="0.3">
      <c r="A420" s="167" t="s">
        <v>896</v>
      </c>
      <c r="B420" s="168">
        <v>6985.17</v>
      </c>
      <c r="C420" s="168">
        <f t="shared" si="6"/>
        <v>8382.2039999999997</v>
      </c>
    </row>
    <row r="421" spans="1:3" x14ac:dyDescent="0.3">
      <c r="A421" s="167" t="s">
        <v>897</v>
      </c>
      <c r="B421" s="168">
        <v>7074.15</v>
      </c>
      <c r="C421" s="168">
        <f t="shared" si="6"/>
        <v>8488.98</v>
      </c>
    </row>
    <row r="422" spans="1:3" x14ac:dyDescent="0.3">
      <c r="A422" s="167" t="s">
        <v>898</v>
      </c>
      <c r="B422" s="168">
        <v>7314.41</v>
      </c>
      <c r="C422" s="168">
        <f t="shared" si="6"/>
        <v>8777.2919999999995</v>
      </c>
    </row>
    <row r="423" spans="1:3" x14ac:dyDescent="0.3">
      <c r="A423" s="167" t="s">
        <v>899</v>
      </c>
      <c r="B423" s="168">
        <v>7519.07</v>
      </c>
      <c r="C423" s="168">
        <f t="shared" si="6"/>
        <v>9022.884</v>
      </c>
    </row>
    <row r="424" spans="1:3" x14ac:dyDescent="0.3">
      <c r="A424" s="167" t="s">
        <v>900</v>
      </c>
      <c r="B424" s="168">
        <v>7296.61</v>
      </c>
      <c r="C424" s="168">
        <f t="shared" si="6"/>
        <v>8755.9319999999989</v>
      </c>
    </row>
    <row r="425" spans="1:3" x14ac:dyDescent="0.3">
      <c r="A425" s="167" t="s">
        <v>901</v>
      </c>
      <c r="B425" s="168">
        <v>7741.53</v>
      </c>
      <c r="C425" s="168">
        <f t="shared" si="6"/>
        <v>9289.8359999999993</v>
      </c>
    </row>
    <row r="426" spans="1:3" x14ac:dyDescent="0.3">
      <c r="A426" s="167" t="s">
        <v>902</v>
      </c>
      <c r="B426" s="168">
        <v>7430.08</v>
      </c>
      <c r="C426" s="168">
        <f t="shared" si="6"/>
        <v>8916.0959999999995</v>
      </c>
    </row>
    <row r="427" spans="1:3" x14ac:dyDescent="0.3">
      <c r="A427" s="167" t="s">
        <v>903</v>
      </c>
      <c r="B427" s="168">
        <v>7919.49</v>
      </c>
      <c r="C427" s="168">
        <f t="shared" si="6"/>
        <v>9503.387999999999</v>
      </c>
    </row>
    <row r="428" spans="1:3" x14ac:dyDescent="0.3">
      <c r="A428" s="167" t="s">
        <v>904</v>
      </c>
      <c r="B428" s="168">
        <v>8141.95</v>
      </c>
      <c r="C428" s="168">
        <f t="shared" si="6"/>
        <v>9770.34</v>
      </c>
    </row>
    <row r="429" spans="1:3" x14ac:dyDescent="0.3">
      <c r="A429" s="167" t="s">
        <v>905</v>
      </c>
      <c r="B429" s="168">
        <v>7679.24</v>
      </c>
      <c r="C429" s="168">
        <f t="shared" si="6"/>
        <v>9215.0879999999997</v>
      </c>
    </row>
    <row r="430" spans="1:3" x14ac:dyDescent="0.3">
      <c r="A430" s="167" t="s">
        <v>906</v>
      </c>
      <c r="B430" s="168">
        <v>7875</v>
      </c>
      <c r="C430" s="168">
        <f t="shared" si="6"/>
        <v>9450</v>
      </c>
    </row>
    <row r="431" spans="1:3" x14ac:dyDescent="0.3">
      <c r="A431" s="167" t="s">
        <v>907</v>
      </c>
      <c r="B431" s="168">
        <v>8862.7099999999991</v>
      </c>
      <c r="C431" s="168">
        <f t="shared" si="6"/>
        <v>10635.251999999999</v>
      </c>
    </row>
    <row r="432" spans="1:3" x14ac:dyDescent="0.3">
      <c r="A432" s="167" t="s">
        <v>908</v>
      </c>
      <c r="B432" s="168">
        <v>8747.0300000000007</v>
      </c>
      <c r="C432" s="168">
        <f t="shared" si="6"/>
        <v>10496.436</v>
      </c>
    </row>
    <row r="433" spans="1:3" x14ac:dyDescent="0.3">
      <c r="A433" s="167" t="s">
        <v>909</v>
      </c>
      <c r="B433" s="168">
        <v>8987.2900000000009</v>
      </c>
      <c r="C433" s="168">
        <f t="shared" si="6"/>
        <v>10784.748000000001</v>
      </c>
    </row>
    <row r="434" spans="1:3" x14ac:dyDescent="0.3">
      <c r="A434" s="167" t="s">
        <v>910</v>
      </c>
      <c r="B434" s="168">
        <v>9138.56</v>
      </c>
      <c r="C434" s="168">
        <f t="shared" si="6"/>
        <v>10966.271999999999</v>
      </c>
    </row>
    <row r="435" spans="1:3" x14ac:dyDescent="0.3">
      <c r="A435" s="167" t="s">
        <v>911</v>
      </c>
      <c r="B435" s="168">
        <v>9369.92</v>
      </c>
      <c r="C435" s="168">
        <f t="shared" si="6"/>
        <v>11243.904</v>
      </c>
    </row>
    <row r="436" spans="1:3" x14ac:dyDescent="0.3">
      <c r="A436" s="167" t="s">
        <v>912</v>
      </c>
      <c r="B436" s="168">
        <v>9521.19</v>
      </c>
      <c r="C436" s="168">
        <f t="shared" si="6"/>
        <v>11425.428</v>
      </c>
    </row>
    <row r="437" spans="1:3" x14ac:dyDescent="0.3">
      <c r="A437" s="167" t="s">
        <v>913</v>
      </c>
      <c r="B437" s="168">
        <v>9743.64</v>
      </c>
      <c r="C437" s="168">
        <f t="shared" si="6"/>
        <v>11692.367999999999</v>
      </c>
    </row>
    <row r="438" spans="1:3" x14ac:dyDescent="0.3">
      <c r="A438" s="167" t="s">
        <v>914</v>
      </c>
      <c r="B438" s="168">
        <v>10055.08</v>
      </c>
      <c r="C438" s="168">
        <f t="shared" si="6"/>
        <v>12066.096</v>
      </c>
    </row>
    <row r="439" spans="1:3" x14ac:dyDescent="0.3">
      <c r="A439" s="167" t="s">
        <v>915</v>
      </c>
      <c r="B439" s="168">
        <v>10233.049999999999</v>
      </c>
      <c r="C439" s="168">
        <f t="shared" si="6"/>
        <v>12279.659999999998</v>
      </c>
    </row>
    <row r="440" spans="1:3" x14ac:dyDescent="0.3">
      <c r="A440" s="167" t="s">
        <v>916</v>
      </c>
      <c r="B440" s="168">
        <v>9966.1</v>
      </c>
      <c r="C440" s="168">
        <f t="shared" si="6"/>
        <v>11959.32</v>
      </c>
    </row>
    <row r="441" spans="1:3" x14ac:dyDescent="0.3">
      <c r="A441" s="167" t="s">
        <v>917</v>
      </c>
      <c r="B441" s="168">
        <v>10588.98</v>
      </c>
      <c r="C441" s="168">
        <f t="shared" si="6"/>
        <v>12706.776</v>
      </c>
    </row>
    <row r="442" spans="1:3" x14ac:dyDescent="0.3">
      <c r="A442" s="167" t="s">
        <v>918</v>
      </c>
      <c r="B442" s="168">
        <v>10366.530000000001</v>
      </c>
      <c r="C442" s="168">
        <f t="shared" si="6"/>
        <v>12439.836000000001</v>
      </c>
    </row>
    <row r="443" spans="1:3" x14ac:dyDescent="0.3">
      <c r="A443" s="167" t="s">
        <v>919</v>
      </c>
      <c r="B443" s="168">
        <v>10411.02</v>
      </c>
      <c r="C443" s="168">
        <f t="shared" si="6"/>
        <v>12493.224</v>
      </c>
    </row>
    <row r="444" spans="1:3" x14ac:dyDescent="0.3">
      <c r="A444" s="167" t="s">
        <v>920</v>
      </c>
      <c r="B444" s="168">
        <v>10855.93</v>
      </c>
      <c r="C444" s="168">
        <f t="shared" si="6"/>
        <v>13027.116</v>
      </c>
    </row>
    <row r="445" spans="1:3" ht="20.399999999999999" x14ac:dyDescent="0.3">
      <c r="A445" s="167" t="s">
        <v>921</v>
      </c>
      <c r="B445" s="168">
        <v>10766.95</v>
      </c>
      <c r="C445" s="168">
        <f t="shared" si="6"/>
        <v>12920.34</v>
      </c>
    </row>
    <row r="446" spans="1:3" x14ac:dyDescent="0.3">
      <c r="A446" s="167" t="s">
        <v>922</v>
      </c>
      <c r="B446" s="168">
        <v>11033.9</v>
      </c>
      <c r="C446" s="168">
        <f t="shared" si="6"/>
        <v>13240.679999999998</v>
      </c>
    </row>
    <row r="447" spans="1:3" x14ac:dyDescent="0.3">
      <c r="A447" s="167" t="s">
        <v>923</v>
      </c>
      <c r="B447" s="168">
        <v>11478.81</v>
      </c>
      <c r="C447" s="168">
        <f t="shared" si="6"/>
        <v>13774.571999999998</v>
      </c>
    </row>
    <row r="448" spans="1:3" x14ac:dyDescent="0.3">
      <c r="A448" s="167" t="s">
        <v>924</v>
      </c>
      <c r="B448" s="168">
        <v>11745.76</v>
      </c>
      <c r="C448" s="168">
        <f t="shared" si="6"/>
        <v>14094.912</v>
      </c>
    </row>
    <row r="449" spans="1:3" x14ac:dyDescent="0.3">
      <c r="A449" s="167" t="s">
        <v>925</v>
      </c>
      <c r="B449" s="168">
        <v>10944.92</v>
      </c>
      <c r="C449" s="168">
        <f t="shared" si="6"/>
        <v>13133.904</v>
      </c>
    </row>
    <row r="450" spans="1:3" x14ac:dyDescent="0.3">
      <c r="A450" s="167" t="s">
        <v>926</v>
      </c>
      <c r="B450" s="168">
        <v>11122.88</v>
      </c>
      <c r="C450" s="168">
        <f t="shared" si="6"/>
        <v>13347.455999999998</v>
      </c>
    </row>
    <row r="451" spans="1:3" x14ac:dyDescent="0.3">
      <c r="A451" s="167" t="s">
        <v>927</v>
      </c>
      <c r="B451" s="168">
        <v>11567.8</v>
      </c>
      <c r="C451" s="168">
        <f t="shared" ref="C451:C509" si="7">B451*1.2</f>
        <v>13881.359999999999</v>
      </c>
    </row>
    <row r="452" spans="1:3" x14ac:dyDescent="0.3">
      <c r="A452" s="167" t="s">
        <v>928</v>
      </c>
      <c r="B452" s="168">
        <v>11745.76</v>
      </c>
      <c r="C452" s="168">
        <f t="shared" si="7"/>
        <v>14094.912</v>
      </c>
    </row>
    <row r="453" spans="1:3" x14ac:dyDescent="0.3">
      <c r="A453" s="167" t="s">
        <v>929</v>
      </c>
      <c r="B453" s="168">
        <v>11478.81</v>
      </c>
      <c r="C453" s="168">
        <f t="shared" si="7"/>
        <v>13774.571999999998</v>
      </c>
    </row>
    <row r="454" spans="1:3" x14ac:dyDescent="0.3">
      <c r="A454" s="167" t="s">
        <v>930</v>
      </c>
      <c r="B454" s="168">
        <v>12012.71</v>
      </c>
      <c r="C454" s="168">
        <f t="shared" si="7"/>
        <v>14415.251999999999</v>
      </c>
    </row>
    <row r="455" spans="1:3" x14ac:dyDescent="0.3">
      <c r="A455" s="167" t="s">
        <v>931</v>
      </c>
      <c r="B455" s="168">
        <v>12457.63</v>
      </c>
      <c r="C455" s="168">
        <f t="shared" si="7"/>
        <v>14949.155999999999</v>
      </c>
    </row>
    <row r="456" spans="1:3" x14ac:dyDescent="0.3">
      <c r="A456" s="167" t="s">
        <v>932</v>
      </c>
      <c r="B456" s="168">
        <v>12190.68</v>
      </c>
      <c r="C456" s="168">
        <f t="shared" si="7"/>
        <v>14628.816000000001</v>
      </c>
    </row>
    <row r="457" spans="1:3" x14ac:dyDescent="0.3">
      <c r="A457" s="167" t="s">
        <v>933</v>
      </c>
      <c r="B457" s="168">
        <v>12635.59</v>
      </c>
      <c r="C457" s="168">
        <f t="shared" si="7"/>
        <v>15162.707999999999</v>
      </c>
    </row>
    <row r="458" spans="1:3" x14ac:dyDescent="0.3">
      <c r="A458" s="167" t="s">
        <v>934</v>
      </c>
      <c r="B458" s="168">
        <v>12368.64</v>
      </c>
      <c r="C458" s="168">
        <f t="shared" si="7"/>
        <v>14842.367999999999</v>
      </c>
    </row>
    <row r="459" spans="1:3" x14ac:dyDescent="0.3">
      <c r="A459" s="167" t="s">
        <v>935</v>
      </c>
      <c r="B459" s="168">
        <v>12546.61</v>
      </c>
      <c r="C459" s="168">
        <f t="shared" si="7"/>
        <v>15055.932000000001</v>
      </c>
    </row>
    <row r="460" spans="1:3" x14ac:dyDescent="0.3">
      <c r="A460" s="167" t="s">
        <v>936</v>
      </c>
      <c r="B460" s="168">
        <v>12902.54</v>
      </c>
      <c r="C460" s="168">
        <f t="shared" si="7"/>
        <v>15483.048000000001</v>
      </c>
    </row>
    <row r="461" spans="1:3" x14ac:dyDescent="0.3">
      <c r="A461" s="167" t="s">
        <v>937</v>
      </c>
      <c r="B461" s="168">
        <v>13347.46</v>
      </c>
      <c r="C461" s="168">
        <f t="shared" si="7"/>
        <v>16016.951999999997</v>
      </c>
    </row>
    <row r="462" spans="1:3" x14ac:dyDescent="0.3">
      <c r="A462" s="167" t="s">
        <v>938</v>
      </c>
      <c r="B462" s="168">
        <v>13080.51</v>
      </c>
      <c r="C462" s="168">
        <f t="shared" si="7"/>
        <v>15696.611999999999</v>
      </c>
    </row>
    <row r="463" spans="1:3" x14ac:dyDescent="0.3">
      <c r="A463" s="167" t="s">
        <v>939</v>
      </c>
      <c r="B463" s="168">
        <v>13525.42</v>
      </c>
      <c r="C463" s="168">
        <f t="shared" si="7"/>
        <v>16230.503999999999</v>
      </c>
    </row>
    <row r="464" spans="1:3" x14ac:dyDescent="0.3">
      <c r="A464" s="167" t="s">
        <v>940</v>
      </c>
      <c r="B464" s="168">
        <v>14415.25</v>
      </c>
      <c r="C464" s="168">
        <f t="shared" si="7"/>
        <v>17298.3</v>
      </c>
    </row>
    <row r="465" spans="1:3" x14ac:dyDescent="0.3">
      <c r="A465" s="167" t="s">
        <v>941</v>
      </c>
      <c r="B465" s="168">
        <v>14637.71</v>
      </c>
      <c r="C465" s="168">
        <f t="shared" si="7"/>
        <v>17565.251999999997</v>
      </c>
    </row>
    <row r="466" spans="1:3" x14ac:dyDescent="0.3">
      <c r="A466" s="167" t="s">
        <v>942</v>
      </c>
      <c r="B466" s="168">
        <v>15127.12</v>
      </c>
      <c r="C466" s="168">
        <f t="shared" si="7"/>
        <v>18152.544000000002</v>
      </c>
    </row>
    <row r="467" spans="1:3" x14ac:dyDescent="0.3">
      <c r="A467" s="167" t="s">
        <v>943</v>
      </c>
      <c r="B467" s="168">
        <v>15572.03</v>
      </c>
      <c r="C467" s="168">
        <f t="shared" si="7"/>
        <v>18686.436000000002</v>
      </c>
    </row>
    <row r="468" spans="1:3" x14ac:dyDescent="0.3">
      <c r="A468" s="167" t="s">
        <v>944</v>
      </c>
      <c r="B468" s="168">
        <v>15838.98</v>
      </c>
      <c r="C468" s="168">
        <f t="shared" si="7"/>
        <v>19006.775999999998</v>
      </c>
    </row>
    <row r="469" spans="1:3" x14ac:dyDescent="0.3">
      <c r="A469" s="167" t="s">
        <v>945</v>
      </c>
      <c r="B469" s="168">
        <v>15483.05</v>
      </c>
      <c r="C469" s="168">
        <f t="shared" si="7"/>
        <v>18579.66</v>
      </c>
    </row>
    <row r="470" spans="1:3" x14ac:dyDescent="0.3">
      <c r="A470" s="167" t="s">
        <v>946</v>
      </c>
      <c r="B470" s="168">
        <v>15572.03</v>
      </c>
      <c r="C470" s="168">
        <f t="shared" si="7"/>
        <v>18686.436000000002</v>
      </c>
    </row>
    <row r="471" spans="1:3" x14ac:dyDescent="0.3">
      <c r="A471" s="167" t="s">
        <v>947</v>
      </c>
      <c r="B471" s="168">
        <v>15750</v>
      </c>
      <c r="C471" s="168">
        <f t="shared" si="7"/>
        <v>18900</v>
      </c>
    </row>
    <row r="472" spans="1:3" x14ac:dyDescent="0.3">
      <c r="A472" s="167" t="s">
        <v>948</v>
      </c>
      <c r="B472" s="168">
        <v>15661.02</v>
      </c>
      <c r="C472" s="168">
        <f t="shared" si="7"/>
        <v>18793.223999999998</v>
      </c>
    </row>
    <row r="473" spans="1:3" x14ac:dyDescent="0.3">
      <c r="A473" s="167" t="s">
        <v>949</v>
      </c>
      <c r="B473" s="168">
        <v>15972.46</v>
      </c>
      <c r="C473" s="168">
        <f t="shared" si="7"/>
        <v>19166.951999999997</v>
      </c>
    </row>
    <row r="474" spans="1:3" x14ac:dyDescent="0.3">
      <c r="A474" s="167" t="s">
        <v>950</v>
      </c>
      <c r="B474" s="168">
        <v>16150.42</v>
      </c>
      <c r="C474" s="168">
        <f t="shared" si="7"/>
        <v>19380.504000000001</v>
      </c>
    </row>
    <row r="475" spans="1:3" x14ac:dyDescent="0.3">
      <c r="A475" s="167" t="s">
        <v>951</v>
      </c>
      <c r="B475" s="168">
        <v>16372.88</v>
      </c>
      <c r="C475" s="168">
        <f t="shared" si="7"/>
        <v>19647.455999999998</v>
      </c>
    </row>
    <row r="476" spans="1:3" x14ac:dyDescent="0.3">
      <c r="A476" s="167" t="s">
        <v>952</v>
      </c>
      <c r="B476" s="168">
        <v>16817.8</v>
      </c>
      <c r="C476" s="168">
        <f t="shared" si="7"/>
        <v>20181.359999999997</v>
      </c>
    </row>
    <row r="477" spans="1:3" x14ac:dyDescent="0.3">
      <c r="A477" s="167" t="s">
        <v>953</v>
      </c>
      <c r="B477" s="168">
        <v>16728.810000000001</v>
      </c>
      <c r="C477" s="168">
        <f t="shared" si="7"/>
        <v>20074.572</v>
      </c>
    </row>
    <row r="478" spans="1:3" x14ac:dyDescent="0.3">
      <c r="A478" s="167" t="s">
        <v>954</v>
      </c>
      <c r="B478" s="168">
        <v>17618.64</v>
      </c>
      <c r="C478" s="168">
        <f t="shared" si="7"/>
        <v>21142.367999999999</v>
      </c>
    </row>
    <row r="479" spans="1:3" x14ac:dyDescent="0.3">
      <c r="A479" s="167" t="s">
        <v>955</v>
      </c>
      <c r="B479" s="168">
        <v>17120.34</v>
      </c>
      <c r="C479" s="168">
        <f t="shared" si="7"/>
        <v>20544.407999999999</v>
      </c>
    </row>
    <row r="480" spans="1:3" x14ac:dyDescent="0.3">
      <c r="A480" s="167" t="s">
        <v>956</v>
      </c>
      <c r="B480" s="168">
        <v>17743.22</v>
      </c>
      <c r="C480" s="168">
        <f t="shared" si="7"/>
        <v>21291.864000000001</v>
      </c>
    </row>
    <row r="481" spans="1:3" x14ac:dyDescent="0.3">
      <c r="A481" s="167" t="s">
        <v>957</v>
      </c>
      <c r="B481" s="168">
        <v>16639.830000000002</v>
      </c>
      <c r="C481" s="168">
        <f t="shared" si="7"/>
        <v>19967.796000000002</v>
      </c>
    </row>
    <row r="482" spans="1:3" x14ac:dyDescent="0.3">
      <c r="A482" s="167" t="s">
        <v>958</v>
      </c>
      <c r="B482" s="168">
        <v>17173.73</v>
      </c>
      <c r="C482" s="168">
        <f t="shared" si="7"/>
        <v>20608.475999999999</v>
      </c>
    </row>
    <row r="483" spans="1:3" x14ac:dyDescent="0.3">
      <c r="A483" s="167" t="s">
        <v>959</v>
      </c>
      <c r="B483" s="168">
        <v>17663.14</v>
      </c>
      <c r="C483" s="168">
        <f t="shared" si="7"/>
        <v>21195.768</v>
      </c>
    </row>
    <row r="484" spans="1:3" x14ac:dyDescent="0.3">
      <c r="A484" s="167" t="s">
        <v>960</v>
      </c>
      <c r="B484" s="168">
        <v>19131.36</v>
      </c>
      <c r="C484" s="168">
        <f t="shared" si="7"/>
        <v>22957.632000000001</v>
      </c>
    </row>
    <row r="485" spans="1:3" x14ac:dyDescent="0.3">
      <c r="A485" s="167" t="s">
        <v>961</v>
      </c>
      <c r="B485" s="168">
        <v>19576.27</v>
      </c>
      <c r="C485" s="168">
        <f t="shared" si="7"/>
        <v>23491.524000000001</v>
      </c>
    </row>
    <row r="486" spans="1:3" x14ac:dyDescent="0.3">
      <c r="A486" s="167" t="s">
        <v>962</v>
      </c>
      <c r="B486" s="168">
        <v>22067.8</v>
      </c>
      <c r="C486" s="168">
        <f t="shared" si="7"/>
        <v>26481.359999999997</v>
      </c>
    </row>
    <row r="487" spans="1:3" x14ac:dyDescent="0.3">
      <c r="A487" s="167" t="s">
        <v>963</v>
      </c>
      <c r="B487" s="168">
        <v>25288.98</v>
      </c>
      <c r="C487" s="168">
        <f t="shared" si="7"/>
        <v>30346.775999999998</v>
      </c>
    </row>
    <row r="488" spans="1:3" x14ac:dyDescent="0.3">
      <c r="A488" s="167" t="s">
        <v>964</v>
      </c>
      <c r="B488" s="168">
        <v>24031.78</v>
      </c>
      <c r="C488" s="168">
        <f t="shared" si="7"/>
        <v>28838.135999999999</v>
      </c>
    </row>
    <row r="489" spans="1:3" x14ac:dyDescent="0.3">
      <c r="A489" s="167" t="s">
        <v>965</v>
      </c>
      <c r="B489" s="168">
        <v>26161.02</v>
      </c>
      <c r="C489" s="168">
        <f t="shared" si="7"/>
        <v>31393.223999999998</v>
      </c>
    </row>
    <row r="490" spans="1:3" x14ac:dyDescent="0.3">
      <c r="A490" s="167" t="s">
        <v>966</v>
      </c>
      <c r="B490" s="168">
        <v>26338.98</v>
      </c>
      <c r="C490" s="168">
        <f t="shared" si="7"/>
        <v>31606.775999999998</v>
      </c>
    </row>
    <row r="491" spans="1:3" x14ac:dyDescent="0.3">
      <c r="A491" s="167" t="s">
        <v>967</v>
      </c>
      <c r="B491" s="168">
        <v>26694.92</v>
      </c>
      <c r="C491" s="168">
        <f t="shared" si="7"/>
        <v>32033.903999999995</v>
      </c>
    </row>
    <row r="492" spans="1:3" x14ac:dyDescent="0.3">
      <c r="A492" s="167" t="s">
        <v>968</v>
      </c>
      <c r="B492" s="169">
        <v>831.47</v>
      </c>
      <c r="C492" s="169">
        <f t="shared" si="7"/>
        <v>997.76400000000001</v>
      </c>
    </row>
    <row r="493" spans="1:3" x14ac:dyDescent="0.3">
      <c r="A493" s="167" t="s">
        <v>969</v>
      </c>
      <c r="B493" s="168">
        <v>1051.3900000000001</v>
      </c>
      <c r="C493" s="168">
        <f t="shared" si="7"/>
        <v>1261.6680000000001</v>
      </c>
    </row>
    <row r="494" spans="1:3" x14ac:dyDescent="0.3">
      <c r="A494" s="167" t="s">
        <v>970</v>
      </c>
      <c r="B494" s="168">
        <v>1271.31</v>
      </c>
      <c r="C494" s="168">
        <f t="shared" si="7"/>
        <v>1525.5719999999999</v>
      </c>
    </row>
    <row r="495" spans="1:3" x14ac:dyDescent="0.3">
      <c r="A495" s="167" t="s">
        <v>971</v>
      </c>
      <c r="B495" s="168">
        <v>1481.99</v>
      </c>
      <c r="C495" s="168">
        <f t="shared" si="7"/>
        <v>1778.3879999999999</v>
      </c>
    </row>
    <row r="496" spans="1:3" ht="20.399999999999999" x14ac:dyDescent="0.3">
      <c r="A496" s="167" t="s">
        <v>972</v>
      </c>
      <c r="B496" s="168">
        <v>1048.82</v>
      </c>
      <c r="C496" s="168">
        <f t="shared" si="7"/>
        <v>1258.5839999999998</v>
      </c>
    </row>
    <row r="497" spans="1:3" ht="20.399999999999999" x14ac:dyDescent="0.3">
      <c r="A497" s="167" t="s">
        <v>973</v>
      </c>
      <c r="B497" s="169">
        <v>764.42</v>
      </c>
      <c r="C497" s="169">
        <f t="shared" si="7"/>
        <v>917.30399999999997</v>
      </c>
    </row>
    <row r="498" spans="1:3" x14ac:dyDescent="0.3">
      <c r="A498" s="167" t="s">
        <v>974</v>
      </c>
      <c r="B498" s="168">
        <v>1365.57</v>
      </c>
      <c r="C498" s="168">
        <f t="shared" si="7"/>
        <v>1638.684</v>
      </c>
    </row>
    <row r="499" spans="1:3" x14ac:dyDescent="0.3">
      <c r="A499" s="167" t="s">
        <v>975</v>
      </c>
      <c r="B499" s="169">
        <v>915.87</v>
      </c>
      <c r="C499" s="169">
        <f t="shared" si="7"/>
        <v>1099.0439999999999</v>
      </c>
    </row>
    <row r="500" spans="1:3" x14ac:dyDescent="0.3">
      <c r="A500" s="167" t="s">
        <v>976</v>
      </c>
      <c r="B500" s="168">
        <v>1675.42</v>
      </c>
      <c r="C500" s="168">
        <f t="shared" si="7"/>
        <v>2010.5039999999999</v>
      </c>
    </row>
    <row r="501" spans="1:3" x14ac:dyDescent="0.3">
      <c r="A501" s="167" t="s">
        <v>977</v>
      </c>
      <c r="B501" s="168">
        <v>1065.1300000000001</v>
      </c>
      <c r="C501" s="168">
        <f t="shared" si="7"/>
        <v>1278.1560000000002</v>
      </c>
    </row>
    <row r="502" spans="1:3" x14ac:dyDescent="0.3">
      <c r="A502" s="167" t="s">
        <v>978</v>
      </c>
      <c r="B502" s="168">
        <v>1999.76</v>
      </c>
      <c r="C502" s="168">
        <f t="shared" si="7"/>
        <v>2399.712</v>
      </c>
    </row>
    <row r="503" spans="1:3" x14ac:dyDescent="0.3">
      <c r="A503" s="167" t="s">
        <v>979</v>
      </c>
      <c r="B503" s="168">
        <v>2060.83</v>
      </c>
      <c r="C503" s="168">
        <f t="shared" si="7"/>
        <v>2472.9959999999996</v>
      </c>
    </row>
    <row r="504" spans="1:3" x14ac:dyDescent="0.3">
      <c r="A504" s="167" t="s">
        <v>980</v>
      </c>
      <c r="B504" s="168">
        <v>2675.71</v>
      </c>
      <c r="C504" s="168">
        <f t="shared" si="7"/>
        <v>3210.8519999999999</v>
      </c>
    </row>
    <row r="505" spans="1:3" x14ac:dyDescent="0.3">
      <c r="A505" s="167" t="s">
        <v>981</v>
      </c>
      <c r="B505" s="168">
        <v>3313.37</v>
      </c>
      <c r="C505" s="168">
        <f t="shared" si="7"/>
        <v>3976.0439999999999</v>
      </c>
    </row>
    <row r="506" spans="1:3" x14ac:dyDescent="0.3">
      <c r="A506" s="167" t="s">
        <v>982</v>
      </c>
      <c r="B506" s="168">
        <v>3915.25</v>
      </c>
      <c r="C506" s="168">
        <f t="shared" si="7"/>
        <v>4698.3</v>
      </c>
    </row>
    <row r="507" spans="1:3" x14ac:dyDescent="0.3">
      <c r="A507" s="167" t="s">
        <v>983</v>
      </c>
      <c r="B507" s="169">
        <v>169.49</v>
      </c>
      <c r="C507" s="169">
        <f t="shared" si="7"/>
        <v>203.38800000000001</v>
      </c>
    </row>
    <row r="508" spans="1:3" x14ac:dyDescent="0.3">
      <c r="A508" s="167" t="s">
        <v>984</v>
      </c>
      <c r="B508" s="168">
        <v>19042.759999999998</v>
      </c>
      <c r="C508" s="168">
        <f t="shared" si="7"/>
        <v>22851.311999999998</v>
      </c>
    </row>
    <row r="509" spans="1:3" x14ac:dyDescent="0.3">
      <c r="A509" s="167" t="s">
        <v>985</v>
      </c>
      <c r="B509" s="169">
        <v>368.64</v>
      </c>
      <c r="C509" s="169">
        <f t="shared" si="7"/>
        <v>442.36799999999999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ЖБИ, Бетон, Раствор с 29.04.19</vt:lpstr>
      <vt:lpstr>Лист3</vt:lpstr>
      <vt:lpstr>'ЖБИ, Бетон, Раствор с 29.04.19'!Область_печати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Рушана</dc:creator>
  <cp:lastModifiedBy>InterSect</cp:lastModifiedBy>
  <cp:lastPrinted>2019-03-26T12:23:51Z</cp:lastPrinted>
  <dcterms:created xsi:type="dcterms:W3CDTF">2011-06-21T05:29:26Z</dcterms:created>
  <dcterms:modified xsi:type="dcterms:W3CDTF">2020-03-05T11:12:55Z</dcterms:modified>
</cp:coreProperties>
</file>